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Опт  РМЗ, петли" sheetId="8" r:id="rId1"/>
  </sheets>
  <definedNames>
    <definedName name="_xlnm._FilterDatabase" localSheetId="0" hidden="1">'Опт  РМЗ, петли'!$A$1:$G$1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9" i="8" l="1"/>
  <c r="K75" i="8"/>
  <c r="K91" i="8"/>
  <c r="K107" i="8"/>
  <c r="K123" i="8"/>
  <c r="K139" i="8"/>
  <c r="K155" i="8"/>
  <c r="K171" i="8"/>
  <c r="K187" i="8"/>
  <c r="K203" i="8"/>
  <c r="K219" i="8"/>
  <c r="K235" i="8"/>
  <c r="K251" i="8"/>
  <c r="K267" i="8"/>
  <c r="K283" i="8"/>
  <c r="K299" i="8"/>
  <c r="K315" i="8"/>
  <c r="I4" i="8"/>
  <c r="K4" i="8" s="1"/>
  <c r="I5" i="8"/>
  <c r="K5" i="8" s="1"/>
  <c r="I6" i="8"/>
  <c r="K6" i="8" s="1"/>
  <c r="I7" i="8"/>
  <c r="K7" i="8" s="1"/>
  <c r="I8" i="8"/>
  <c r="K8" i="8" s="1"/>
  <c r="I9" i="8"/>
  <c r="K9" i="8" s="1"/>
  <c r="I10" i="8"/>
  <c r="K10" i="8" s="1"/>
  <c r="I11" i="8"/>
  <c r="K11" i="8" s="1"/>
  <c r="I12" i="8"/>
  <c r="K12" i="8" s="1"/>
  <c r="I13" i="8"/>
  <c r="K13" i="8" s="1"/>
  <c r="I14" i="8"/>
  <c r="K14" i="8" s="1"/>
  <c r="I15" i="8"/>
  <c r="K15" i="8" s="1"/>
  <c r="I16" i="8"/>
  <c r="K16" i="8" s="1"/>
  <c r="I17" i="8"/>
  <c r="K17" i="8" s="1"/>
  <c r="I18" i="8"/>
  <c r="K18" i="8" s="1"/>
  <c r="I19" i="8"/>
  <c r="K19" i="8" s="1"/>
  <c r="I20" i="8"/>
  <c r="K20" i="8" s="1"/>
  <c r="I21" i="8"/>
  <c r="K21" i="8" s="1"/>
  <c r="I22" i="8"/>
  <c r="K22" i="8" s="1"/>
  <c r="I23" i="8"/>
  <c r="K23" i="8" s="1"/>
  <c r="I24" i="8"/>
  <c r="K24" i="8" s="1"/>
  <c r="I25" i="8"/>
  <c r="K25" i="8" s="1"/>
  <c r="I26" i="8"/>
  <c r="K26" i="8" s="1"/>
  <c r="I27" i="8"/>
  <c r="K27" i="8" s="1"/>
  <c r="I28" i="8"/>
  <c r="K28" i="8" s="1"/>
  <c r="I29" i="8"/>
  <c r="K29" i="8" s="1"/>
  <c r="I30" i="8"/>
  <c r="K30" i="8" s="1"/>
  <c r="I31" i="8"/>
  <c r="K31" i="8" s="1"/>
  <c r="I32" i="8"/>
  <c r="K32" i="8" s="1"/>
  <c r="I33" i="8"/>
  <c r="K33" i="8" s="1"/>
  <c r="I34" i="8"/>
  <c r="K34" i="8" s="1"/>
  <c r="I35" i="8"/>
  <c r="K35" i="8" s="1"/>
  <c r="I36" i="8"/>
  <c r="K36" i="8" s="1"/>
  <c r="I37" i="8"/>
  <c r="K37" i="8" s="1"/>
  <c r="I38" i="8"/>
  <c r="K38" i="8" s="1"/>
  <c r="I39" i="8"/>
  <c r="K39" i="8" s="1"/>
  <c r="I40" i="8"/>
  <c r="K40" i="8" s="1"/>
  <c r="I41" i="8"/>
  <c r="K41" i="8" s="1"/>
  <c r="I42" i="8"/>
  <c r="K42" i="8" s="1"/>
  <c r="I43" i="8"/>
  <c r="K43" i="8" s="1"/>
  <c r="I44" i="8"/>
  <c r="K44" i="8" s="1"/>
  <c r="I45" i="8"/>
  <c r="K45" i="8" s="1"/>
  <c r="I46" i="8"/>
  <c r="K46" i="8" s="1"/>
  <c r="I47" i="8"/>
  <c r="K47" i="8" s="1"/>
  <c r="I48" i="8"/>
  <c r="K48" i="8" s="1"/>
  <c r="I49" i="8"/>
  <c r="K49" i="8" s="1"/>
  <c r="I50" i="8"/>
  <c r="K50" i="8" s="1"/>
  <c r="I51" i="8"/>
  <c r="K51" i="8" s="1"/>
  <c r="I52" i="8"/>
  <c r="K52" i="8" s="1"/>
  <c r="I53" i="8"/>
  <c r="K53" i="8" s="1"/>
  <c r="I54" i="8"/>
  <c r="K54" i="8" s="1"/>
  <c r="I55" i="8"/>
  <c r="K55" i="8" s="1"/>
  <c r="I56" i="8"/>
  <c r="K56" i="8" s="1"/>
  <c r="I57" i="8"/>
  <c r="K57" i="8" s="1"/>
  <c r="I58" i="8"/>
  <c r="K58" i="8" s="1"/>
  <c r="I59" i="8"/>
  <c r="I60" i="8"/>
  <c r="K60" i="8" s="1"/>
  <c r="I61" i="8"/>
  <c r="K61" i="8" s="1"/>
  <c r="I62" i="8"/>
  <c r="K62" i="8" s="1"/>
  <c r="I63" i="8"/>
  <c r="K63" i="8" s="1"/>
  <c r="I64" i="8"/>
  <c r="K64" i="8" s="1"/>
  <c r="I65" i="8"/>
  <c r="K65" i="8" s="1"/>
  <c r="I66" i="8"/>
  <c r="K66" i="8" s="1"/>
  <c r="I67" i="8"/>
  <c r="K67" i="8" s="1"/>
  <c r="I68" i="8"/>
  <c r="K68" i="8" s="1"/>
  <c r="I69" i="8"/>
  <c r="K69" i="8" s="1"/>
  <c r="I70" i="8"/>
  <c r="K70" i="8" s="1"/>
  <c r="I71" i="8"/>
  <c r="K71" i="8" s="1"/>
  <c r="I72" i="8"/>
  <c r="K72" i="8" s="1"/>
  <c r="I73" i="8"/>
  <c r="K73" i="8" s="1"/>
  <c r="I74" i="8"/>
  <c r="K74" i="8" s="1"/>
  <c r="I75" i="8"/>
  <c r="I76" i="8"/>
  <c r="K76" i="8" s="1"/>
  <c r="I77" i="8"/>
  <c r="K77" i="8" s="1"/>
  <c r="I78" i="8"/>
  <c r="K78" i="8" s="1"/>
  <c r="I79" i="8"/>
  <c r="K79" i="8" s="1"/>
  <c r="I80" i="8"/>
  <c r="K80" i="8" s="1"/>
  <c r="I81" i="8"/>
  <c r="K81" i="8" s="1"/>
  <c r="I82" i="8"/>
  <c r="K82" i="8" s="1"/>
  <c r="I83" i="8"/>
  <c r="K83" i="8" s="1"/>
  <c r="I84" i="8"/>
  <c r="K84" i="8" s="1"/>
  <c r="I85" i="8"/>
  <c r="K85" i="8" s="1"/>
  <c r="I86" i="8"/>
  <c r="K86" i="8" s="1"/>
  <c r="I87" i="8"/>
  <c r="K87" i="8" s="1"/>
  <c r="I88" i="8"/>
  <c r="K88" i="8" s="1"/>
  <c r="I89" i="8"/>
  <c r="K89" i="8" s="1"/>
  <c r="I90" i="8"/>
  <c r="K90" i="8" s="1"/>
  <c r="I91" i="8"/>
  <c r="I92" i="8"/>
  <c r="K92" i="8" s="1"/>
  <c r="I93" i="8"/>
  <c r="K93" i="8" s="1"/>
  <c r="I94" i="8"/>
  <c r="K94" i="8" s="1"/>
  <c r="I95" i="8"/>
  <c r="K95" i="8" s="1"/>
  <c r="I96" i="8"/>
  <c r="K96" i="8" s="1"/>
  <c r="I97" i="8"/>
  <c r="K97" i="8" s="1"/>
  <c r="I98" i="8"/>
  <c r="K98" i="8" s="1"/>
  <c r="I99" i="8"/>
  <c r="K99" i="8" s="1"/>
  <c r="I100" i="8"/>
  <c r="K100" i="8" s="1"/>
  <c r="I101" i="8"/>
  <c r="K101" i="8" s="1"/>
  <c r="I102" i="8"/>
  <c r="K102" i="8" s="1"/>
  <c r="I103" i="8"/>
  <c r="K103" i="8" s="1"/>
  <c r="I104" i="8"/>
  <c r="K104" i="8" s="1"/>
  <c r="I105" i="8"/>
  <c r="K105" i="8" s="1"/>
  <c r="I106" i="8"/>
  <c r="K106" i="8" s="1"/>
  <c r="I107" i="8"/>
  <c r="I108" i="8"/>
  <c r="K108" i="8" s="1"/>
  <c r="I109" i="8"/>
  <c r="K109" i="8" s="1"/>
  <c r="I110" i="8"/>
  <c r="K110" i="8" s="1"/>
  <c r="I111" i="8"/>
  <c r="K111" i="8" s="1"/>
  <c r="I112" i="8"/>
  <c r="K112" i="8" s="1"/>
  <c r="I113" i="8"/>
  <c r="K113" i="8" s="1"/>
  <c r="I114" i="8"/>
  <c r="K114" i="8" s="1"/>
  <c r="I115" i="8"/>
  <c r="K115" i="8" s="1"/>
  <c r="I116" i="8"/>
  <c r="K116" i="8" s="1"/>
  <c r="I117" i="8"/>
  <c r="K117" i="8" s="1"/>
  <c r="I118" i="8"/>
  <c r="K118" i="8" s="1"/>
  <c r="I119" i="8"/>
  <c r="K119" i="8" s="1"/>
  <c r="I120" i="8"/>
  <c r="K120" i="8" s="1"/>
  <c r="I121" i="8"/>
  <c r="K121" i="8" s="1"/>
  <c r="I122" i="8"/>
  <c r="K122" i="8" s="1"/>
  <c r="I123" i="8"/>
  <c r="I124" i="8"/>
  <c r="K124" i="8" s="1"/>
  <c r="I125" i="8"/>
  <c r="K125" i="8" s="1"/>
  <c r="I126" i="8"/>
  <c r="K126" i="8" s="1"/>
  <c r="I127" i="8"/>
  <c r="K127" i="8" s="1"/>
  <c r="I128" i="8"/>
  <c r="K128" i="8" s="1"/>
  <c r="I129" i="8"/>
  <c r="K129" i="8" s="1"/>
  <c r="I130" i="8"/>
  <c r="K130" i="8" s="1"/>
  <c r="I131" i="8"/>
  <c r="K131" i="8" s="1"/>
  <c r="I132" i="8"/>
  <c r="K132" i="8" s="1"/>
  <c r="I133" i="8"/>
  <c r="K133" i="8" s="1"/>
  <c r="I134" i="8"/>
  <c r="K134" i="8" s="1"/>
  <c r="I135" i="8"/>
  <c r="K135" i="8" s="1"/>
  <c r="I136" i="8"/>
  <c r="K136" i="8" s="1"/>
  <c r="I137" i="8"/>
  <c r="K137" i="8" s="1"/>
  <c r="I138" i="8"/>
  <c r="K138" i="8" s="1"/>
  <c r="I139" i="8"/>
  <c r="I140" i="8"/>
  <c r="K140" i="8" s="1"/>
  <c r="I141" i="8"/>
  <c r="K141" i="8" s="1"/>
  <c r="I142" i="8"/>
  <c r="K142" i="8" s="1"/>
  <c r="I143" i="8"/>
  <c r="K143" i="8" s="1"/>
  <c r="I144" i="8"/>
  <c r="K144" i="8" s="1"/>
  <c r="I145" i="8"/>
  <c r="K145" i="8" s="1"/>
  <c r="I146" i="8"/>
  <c r="K146" i="8" s="1"/>
  <c r="I147" i="8"/>
  <c r="K147" i="8" s="1"/>
  <c r="I148" i="8"/>
  <c r="K148" i="8" s="1"/>
  <c r="I149" i="8"/>
  <c r="K149" i="8" s="1"/>
  <c r="I150" i="8"/>
  <c r="K150" i="8" s="1"/>
  <c r="I151" i="8"/>
  <c r="K151" i="8" s="1"/>
  <c r="I152" i="8"/>
  <c r="K152" i="8" s="1"/>
  <c r="I153" i="8"/>
  <c r="K153" i="8" s="1"/>
  <c r="I154" i="8"/>
  <c r="K154" i="8" s="1"/>
  <c r="I155" i="8"/>
  <c r="I156" i="8"/>
  <c r="K156" i="8" s="1"/>
  <c r="I157" i="8"/>
  <c r="K157" i="8" s="1"/>
  <c r="I158" i="8"/>
  <c r="K158" i="8" s="1"/>
  <c r="I159" i="8"/>
  <c r="K159" i="8" s="1"/>
  <c r="I160" i="8"/>
  <c r="K160" i="8" s="1"/>
  <c r="I161" i="8"/>
  <c r="K161" i="8" s="1"/>
  <c r="I162" i="8"/>
  <c r="K162" i="8" s="1"/>
  <c r="I163" i="8"/>
  <c r="K163" i="8" s="1"/>
  <c r="I164" i="8"/>
  <c r="K164" i="8" s="1"/>
  <c r="I165" i="8"/>
  <c r="K165" i="8" s="1"/>
  <c r="I166" i="8"/>
  <c r="K166" i="8" s="1"/>
  <c r="I167" i="8"/>
  <c r="K167" i="8" s="1"/>
  <c r="I168" i="8"/>
  <c r="K168" i="8" s="1"/>
  <c r="I169" i="8"/>
  <c r="K169" i="8" s="1"/>
  <c r="I170" i="8"/>
  <c r="K170" i="8" s="1"/>
  <c r="I171" i="8"/>
  <c r="I172" i="8"/>
  <c r="K172" i="8" s="1"/>
  <c r="I173" i="8"/>
  <c r="K173" i="8" s="1"/>
  <c r="I174" i="8"/>
  <c r="K174" i="8" s="1"/>
  <c r="I175" i="8"/>
  <c r="K175" i="8" s="1"/>
  <c r="I176" i="8"/>
  <c r="K176" i="8" s="1"/>
  <c r="I177" i="8"/>
  <c r="K177" i="8" s="1"/>
  <c r="I178" i="8"/>
  <c r="K178" i="8" s="1"/>
  <c r="I179" i="8"/>
  <c r="K179" i="8" s="1"/>
  <c r="I180" i="8"/>
  <c r="K180" i="8" s="1"/>
  <c r="I181" i="8"/>
  <c r="K181" i="8" s="1"/>
  <c r="I182" i="8"/>
  <c r="K182" i="8" s="1"/>
  <c r="I183" i="8"/>
  <c r="K183" i="8" s="1"/>
  <c r="I184" i="8"/>
  <c r="K184" i="8" s="1"/>
  <c r="I185" i="8"/>
  <c r="K185" i="8" s="1"/>
  <c r="I186" i="8"/>
  <c r="K186" i="8" s="1"/>
  <c r="I187" i="8"/>
  <c r="I188" i="8"/>
  <c r="K188" i="8" s="1"/>
  <c r="I189" i="8"/>
  <c r="K189" i="8" s="1"/>
  <c r="I190" i="8"/>
  <c r="K190" i="8" s="1"/>
  <c r="I191" i="8"/>
  <c r="K191" i="8" s="1"/>
  <c r="I192" i="8"/>
  <c r="K192" i="8" s="1"/>
  <c r="I193" i="8"/>
  <c r="K193" i="8" s="1"/>
  <c r="I194" i="8"/>
  <c r="K194" i="8" s="1"/>
  <c r="I195" i="8"/>
  <c r="K195" i="8" s="1"/>
  <c r="I196" i="8"/>
  <c r="K196" i="8" s="1"/>
  <c r="I197" i="8"/>
  <c r="K197" i="8" s="1"/>
  <c r="I198" i="8"/>
  <c r="K198" i="8" s="1"/>
  <c r="I199" i="8"/>
  <c r="K199" i="8" s="1"/>
  <c r="I200" i="8"/>
  <c r="K200" i="8" s="1"/>
  <c r="I201" i="8"/>
  <c r="K201" i="8" s="1"/>
  <c r="I202" i="8"/>
  <c r="K202" i="8" s="1"/>
  <c r="I203" i="8"/>
  <c r="I204" i="8"/>
  <c r="K204" i="8" s="1"/>
  <c r="I205" i="8"/>
  <c r="K205" i="8" s="1"/>
  <c r="I206" i="8"/>
  <c r="K206" i="8" s="1"/>
  <c r="I207" i="8"/>
  <c r="K207" i="8" s="1"/>
  <c r="I208" i="8"/>
  <c r="K208" i="8" s="1"/>
  <c r="I209" i="8"/>
  <c r="K209" i="8" s="1"/>
  <c r="I210" i="8"/>
  <c r="K210" i="8" s="1"/>
  <c r="I211" i="8"/>
  <c r="K211" i="8" s="1"/>
  <c r="I212" i="8"/>
  <c r="K212" i="8" s="1"/>
  <c r="I213" i="8"/>
  <c r="K213" i="8" s="1"/>
  <c r="I214" i="8"/>
  <c r="K214" i="8" s="1"/>
  <c r="I215" i="8"/>
  <c r="K215" i="8" s="1"/>
  <c r="I216" i="8"/>
  <c r="K216" i="8" s="1"/>
  <c r="I217" i="8"/>
  <c r="K217" i="8" s="1"/>
  <c r="I218" i="8"/>
  <c r="K218" i="8" s="1"/>
  <c r="I219" i="8"/>
  <c r="I220" i="8"/>
  <c r="K220" i="8" s="1"/>
  <c r="I221" i="8"/>
  <c r="K221" i="8" s="1"/>
  <c r="I222" i="8"/>
  <c r="K222" i="8" s="1"/>
  <c r="I223" i="8"/>
  <c r="K223" i="8" s="1"/>
  <c r="I224" i="8"/>
  <c r="K224" i="8" s="1"/>
  <c r="I225" i="8"/>
  <c r="K225" i="8" s="1"/>
  <c r="I226" i="8"/>
  <c r="K226" i="8" s="1"/>
  <c r="I227" i="8"/>
  <c r="K227" i="8" s="1"/>
  <c r="I228" i="8"/>
  <c r="K228" i="8" s="1"/>
  <c r="I229" i="8"/>
  <c r="K229" i="8" s="1"/>
  <c r="I230" i="8"/>
  <c r="K230" i="8" s="1"/>
  <c r="I231" i="8"/>
  <c r="K231" i="8" s="1"/>
  <c r="I232" i="8"/>
  <c r="K232" i="8" s="1"/>
  <c r="I233" i="8"/>
  <c r="K233" i="8" s="1"/>
  <c r="I234" i="8"/>
  <c r="K234" i="8" s="1"/>
  <c r="I235" i="8"/>
  <c r="I236" i="8"/>
  <c r="K236" i="8" s="1"/>
  <c r="I237" i="8"/>
  <c r="K237" i="8" s="1"/>
  <c r="I238" i="8"/>
  <c r="K238" i="8" s="1"/>
  <c r="I239" i="8"/>
  <c r="K239" i="8" s="1"/>
  <c r="I240" i="8"/>
  <c r="K240" i="8" s="1"/>
  <c r="I241" i="8"/>
  <c r="K241" i="8" s="1"/>
  <c r="I242" i="8"/>
  <c r="K242" i="8" s="1"/>
  <c r="I243" i="8"/>
  <c r="K243" i="8" s="1"/>
  <c r="I244" i="8"/>
  <c r="K244" i="8" s="1"/>
  <c r="I245" i="8"/>
  <c r="K245" i="8" s="1"/>
  <c r="I246" i="8"/>
  <c r="K246" i="8" s="1"/>
  <c r="I247" i="8"/>
  <c r="K247" i="8" s="1"/>
  <c r="I248" i="8"/>
  <c r="K248" i="8" s="1"/>
  <c r="I249" i="8"/>
  <c r="K249" i="8" s="1"/>
  <c r="I250" i="8"/>
  <c r="K250" i="8" s="1"/>
  <c r="I251" i="8"/>
  <c r="I252" i="8"/>
  <c r="K252" i="8" s="1"/>
  <c r="I253" i="8"/>
  <c r="K253" i="8" s="1"/>
  <c r="I254" i="8"/>
  <c r="K254" i="8" s="1"/>
  <c r="I255" i="8"/>
  <c r="K255" i="8" s="1"/>
  <c r="I256" i="8"/>
  <c r="K256" i="8" s="1"/>
  <c r="I257" i="8"/>
  <c r="K257" i="8" s="1"/>
  <c r="I258" i="8"/>
  <c r="K258" i="8" s="1"/>
  <c r="I259" i="8"/>
  <c r="K259" i="8" s="1"/>
  <c r="I260" i="8"/>
  <c r="K260" i="8" s="1"/>
  <c r="I261" i="8"/>
  <c r="K261" i="8" s="1"/>
  <c r="I262" i="8"/>
  <c r="K262" i="8" s="1"/>
  <c r="I263" i="8"/>
  <c r="K263" i="8" s="1"/>
  <c r="I264" i="8"/>
  <c r="K264" i="8" s="1"/>
  <c r="I265" i="8"/>
  <c r="K265" i="8" s="1"/>
  <c r="I266" i="8"/>
  <c r="K266" i="8" s="1"/>
  <c r="I267" i="8"/>
  <c r="I268" i="8"/>
  <c r="K268" i="8" s="1"/>
  <c r="I269" i="8"/>
  <c r="K269" i="8" s="1"/>
  <c r="I270" i="8"/>
  <c r="K270" i="8" s="1"/>
  <c r="I271" i="8"/>
  <c r="K271" i="8" s="1"/>
  <c r="I272" i="8"/>
  <c r="K272" i="8" s="1"/>
  <c r="I273" i="8"/>
  <c r="K273" i="8" s="1"/>
  <c r="I274" i="8"/>
  <c r="K274" i="8" s="1"/>
  <c r="I275" i="8"/>
  <c r="K275" i="8" s="1"/>
  <c r="I276" i="8"/>
  <c r="K276" i="8" s="1"/>
  <c r="I277" i="8"/>
  <c r="K277" i="8" s="1"/>
  <c r="I278" i="8"/>
  <c r="K278" i="8" s="1"/>
  <c r="I279" i="8"/>
  <c r="K279" i="8" s="1"/>
  <c r="I280" i="8"/>
  <c r="K280" i="8" s="1"/>
  <c r="I281" i="8"/>
  <c r="K281" i="8" s="1"/>
  <c r="I282" i="8"/>
  <c r="K282" i="8" s="1"/>
  <c r="I283" i="8"/>
  <c r="I284" i="8"/>
  <c r="K284" i="8" s="1"/>
  <c r="I285" i="8"/>
  <c r="K285" i="8" s="1"/>
  <c r="I286" i="8"/>
  <c r="K286" i="8" s="1"/>
  <c r="I287" i="8"/>
  <c r="K287" i="8" s="1"/>
  <c r="I288" i="8"/>
  <c r="K288" i="8" s="1"/>
  <c r="I289" i="8"/>
  <c r="K289" i="8" s="1"/>
  <c r="I290" i="8"/>
  <c r="K290" i="8" s="1"/>
  <c r="I291" i="8"/>
  <c r="K291" i="8" s="1"/>
  <c r="I292" i="8"/>
  <c r="K292" i="8" s="1"/>
  <c r="I293" i="8"/>
  <c r="K293" i="8" s="1"/>
  <c r="I294" i="8"/>
  <c r="K294" i="8" s="1"/>
  <c r="I295" i="8"/>
  <c r="K295" i="8" s="1"/>
  <c r="I296" i="8"/>
  <c r="K296" i="8" s="1"/>
  <c r="I297" i="8"/>
  <c r="K297" i="8" s="1"/>
  <c r="I298" i="8"/>
  <c r="K298" i="8" s="1"/>
  <c r="I299" i="8"/>
  <c r="I300" i="8"/>
  <c r="K300" i="8" s="1"/>
  <c r="I301" i="8"/>
  <c r="K301" i="8" s="1"/>
  <c r="I302" i="8"/>
  <c r="K302" i="8" s="1"/>
  <c r="I303" i="8"/>
  <c r="K303" i="8" s="1"/>
  <c r="I304" i="8"/>
  <c r="K304" i="8" s="1"/>
  <c r="I305" i="8"/>
  <c r="K305" i="8" s="1"/>
  <c r="I306" i="8"/>
  <c r="K306" i="8" s="1"/>
  <c r="I307" i="8"/>
  <c r="K307" i="8" s="1"/>
  <c r="I308" i="8"/>
  <c r="K308" i="8" s="1"/>
  <c r="I309" i="8"/>
  <c r="K309" i="8" s="1"/>
  <c r="I310" i="8"/>
  <c r="K310" i="8" s="1"/>
  <c r="I311" i="8"/>
  <c r="K311" i="8" s="1"/>
  <c r="I312" i="8"/>
  <c r="K312" i="8" s="1"/>
  <c r="I313" i="8"/>
  <c r="K313" i="8" s="1"/>
  <c r="I314" i="8"/>
  <c r="K314" i="8" s="1"/>
  <c r="I315" i="8"/>
  <c r="I316" i="8"/>
  <c r="K316" i="8" s="1"/>
  <c r="I317" i="8"/>
  <c r="K317" i="8" s="1"/>
  <c r="I318" i="8"/>
  <c r="K318" i="8" s="1"/>
  <c r="I319" i="8"/>
  <c r="K319" i="8" s="1"/>
  <c r="I320" i="8"/>
  <c r="K320" i="8" s="1"/>
  <c r="I321" i="8"/>
  <c r="K321" i="8" s="1"/>
  <c r="I322" i="8"/>
  <c r="K322" i="8" s="1"/>
  <c r="I3" i="8"/>
  <c r="K3" i="8" s="1"/>
  <c r="K1" i="8" s="1"/>
  <c r="H4" i="8" l="1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H293" i="8"/>
  <c r="H294" i="8"/>
  <c r="H295" i="8"/>
  <c r="H296" i="8"/>
  <c r="H297" i="8"/>
  <c r="H298" i="8"/>
  <c r="H299" i="8"/>
  <c r="H300" i="8"/>
  <c r="H301" i="8"/>
  <c r="H302" i="8"/>
  <c r="H303" i="8"/>
  <c r="H304" i="8"/>
  <c r="H305" i="8"/>
  <c r="H306" i="8"/>
  <c r="H307" i="8"/>
  <c r="H308" i="8"/>
  <c r="H309" i="8"/>
  <c r="H310" i="8"/>
  <c r="H311" i="8"/>
  <c r="H312" i="8"/>
  <c r="H313" i="8"/>
  <c r="H314" i="8"/>
  <c r="H315" i="8"/>
  <c r="H316" i="8"/>
  <c r="H317" i="8"/>
  <c r="H318" i="8"/>
  <c r="H319" i="8"/>
  <c r="H320" i="8"/>
  <c r="H321" i="8"/>
  <c r="H322" i="8"/>
  <c r="H3" i="8"/>
  <c r="H1" i="8" s="1"/>
</calcChain>
</file>

<file path=xl/sharedStrings.xml><?xml version="1.0" encoding="utf-8"?>
<sst xmlns="http://schemas.openxmlformats.org/spreadsheetml/2006/main" count="970" uniqueCount="330">
  <si>
    <t>Винт 3,5х19 Хим. фос. прм. ТУ BY 400024166.009-2008 (СГМ)(200шт)</t>
  </si>
  <si>
    <t>Винт 3,5х19 Хим. фос. прм. ТУ BY 400024166.010-2008 (СГД)(200 шт)</t>
  </si>
  <si>
    <t>Винт 3,5х25 Хим. фос. прм. ТУ BY 400024166.010-2008 (СГД) (200 шт)</t>
  </si>
  <si>
    <t>Винт 3,5х32 Хим. фос. прм. ТУ BY 400024166.010-2008 (СГД) (40 шт) Пакет</t>
  </si>
  <si>
    <t>Винт 3,5х35 Хим. фос. прм. ТУ BY 400024166.009-2008 (СГМ)(200 шт)</t>
  </si>
  <si>
    <t>Винт 3,5х35 Хим. фос. прм. ТУ BY 400024166.009-2008 (СГМ)(40 шт) Пакет</t>
  </si>
  <si>
    <t>Винт 3,5х45 Хим. фос. прм. ТУ BY 400024166.010-2008 (СГД) (25 шт) Пакет</t>
  </si>
  <si>
    <t>Винт 3,5х51 Хим. фос. прм. ТУ BY 400024166.010-2008 (СГД) (20 шт) Пакет</t>
  </si>
  <si>
    <t>Винт 3,5х51 Хим. фос. прм. ТУ BY 400024166.010-2008 (СГД)(100 шт)</t>
  </si>
  <si>
    <t>Винт 3,5х55 Хим. фос. прм. ТУ BY 400024166.010-2008 (СГД) (20 шт) Пакет</t>
  </si>
  <si>
    <t>Винт 3,5х55 Хим. фос. прм. ТУ BY 400024166.010-2008 (СГД)(100 шт)</t>
  </si>
  <si>
    <t>Винт 3,5х64 Хим. фос. прм. ТУ BY 400024166.010-2008 (СГД) (16 шт) Пакет</t>
  </si>
  <si>
    <t>Винт 3,5х64 Хим. фос. прм. ТУ BY 400024166.010-2008 (СГД) 50 шт.</t>
  </si>
  <si>
    <t>Винт 3,5х9,5 Хим. фос. прм ТУ BY 400024166.014-2008 (СМК св. ЧЕРН) (50 шт) Пакет</t>
  </si>
  <si>
    <t>Винт 3,5х9,5 Хим. фос. прм. ТУ BY 400024166.013-2008 (СМК остр.) (200 шт.)</t>
  </si>
  <si>
    <t>Винт 3,9х11 Хим. фос. прм. ТУ BY 400024166.013-2008 (СМК остр.)(200 шт.)</t>
  </si>
  <si>
    <t>Винт 3,9х70 Хим. фос. прм. ТУ BY 400024166.010-2008 (СГД) (12 шт) Пакет</t>
  </si>
  <si>
    <t>Винт 3,9х70 Хим. фос. прм. ТУ BY 400024166.010-2008 (СГД) (50 шт)</t>
  </si>
  <si>
    <t>Винт 4,2х16 Ц6. хр. бцв. ТУ BY 400024166.011-2008 (СММ остр)(200 шт.)</t>
  </si>
  <si>
    <t>Винт 4,2х16 Ц6. хр. бцв. ТУ BY 400024166.012-2008 (СММ св.) (40 шт) Пакет</t>
  </si>
  <si>
    <t>Винт 4,2х16 Ц6. хр. бцв. ТУ BY 400024166.012-2008 (СММ св.)(200 шт.)</t>
  </si>
  <si>
    <t>Винт 4,2х19 Ц6. хр. бцв. ТУ BY 400024166.012-2008 (СММ св.) (30 шт) Пакет</t>
  </si>
  <si>
    <t>Винт 4,2х19 Ц6. хр. бцв. ТУ BY 400024166.012-2008 (СММ св.)(200 шт.)</t>
  </si>
  <si>
    <t>Винт 4,2х25 Ц6. хр. бцв. ТУ BY 400024166.011-2008 (СММ остр)(200 шт.)</t>
  </si>
  <si>
    <t>Винт 4,2х32 Ц6. хр. бцв. ТУ BY 400024166.011-2008 (СММ остр)(200 шт.)</t>
  </si>
  <si>
    <t>Винт 4,2х32 Ц6. хр. бцв. ТУ BY 400024166.012-2008 (СММ св.)(200 шт.)</t>
  </si>
  <si>
    <t>Винт 4,2х41 Ц6. хр. бцв. ТУ BY 400024166.011-2008 (СММ остр) (20 шт) Пакет</t>
  </si>
  <si>
    <t>Винт 4,2х41 Ц6. хр. бцв. ТУ BY 400024166.011-2008 (СММ остр)(100 шт.)</t>
  </si>
  <si>
    <t>Винт 4,2х41 Ц6. хр. бцв. ТУ BY 400024166.012-2008 (СММ св.) (20 шт) Пакет</t>
  </si>
  <si>
    <t>Винт 4,2х41 Ц6. хр. бцв. ТУ BY 400024166.012-2008 (СММ св.)(100 шт.)</t>
  </si>
  <si>
    <t>Винт 4,2х51 Ц6. хр. бцв. ТУ BY 400024166.011-2008 (СММ остр) (12 шт) Пакет</t>
  </si>
  <si>
    <t>Винт 4,2х51 Ц6. хр. бцв. ТУ BY 400024166.011-2008 (СММ остр)(100 шт.)</t>
  </si>
  <si>
    <t>Винт 4,2х51 Ц6. хр. бцв. ТУ BY 400024166.012-2008 (СММ св) (100 шт)</t>
  </si>
  <si>
    <t>Винт 4,2х51 Ц6. хр. бцв. ТУ BY 400024166.012-2008 (СММ св) (12 шт) Пакет</t>
  </si>
  <si>
    <t>Винт 4,2х70 Хим. фос. прм. ТУ BY 400024166.010-2008 (СГД)(50шт)</t>
  </si>
  <si>
    <t>Винт 4,2х76 Хим. фос. прм. ТУ BY 400024166.010-2008 (СГД) (12 шт) Пакет</t>
  </si>
  <si>
    <t>Винт 4,2х76 Хим. фос. прм. ТУ BY 400024166.010-2008 (СГД)(50 шт)</t>
  </si>
  <si>
    <t>Винт 4,2х76 Ц6. хр. бцв. ТУ BY 400024166.011-2008 (СММ остр) (12 шт) Пакет</t>
  </si>
  <si>
    <t>Винт 4,2х76 Ц6. хр. бцв. ТУ BY 400024166.011-2008 (СММ остр)(50 шт.)</t>
  </si>
  <si>
    <t>Винт 4,2х90 Хим. фос. прм. ТУ BY 400024166.010-2008 (СГД)(50 шт.)</t>
  </si>
  <si>
    <t>Винт 4,8х102 Хим. фос. прм. ТУ BY 400024166.010-2008 (СГД) (12 шт) Пакет</t>
  </si>
  <si>
    <t>Винт 4,8х102 Хим. фос. прм. ТУ BY 400024166.010-2008 (СГД)(50 шт.)</t>
  </si>
  <si>
    <t>Винт 4,8х120 Хим. фос. прм. ТУ BY 400024166.010-2008 (СГД) (50 шт)</t>
  </si>
  <si>
    <t>Винт 4,8х152 Хим. фос. прм. ТУ BY 400024166.010-2008 (СГД) (10 шт) Пакет</t>
  </si>
  <si>
    <t>Винт 4,8х152 Хим. фос. прм. ТУ BY 400024166.010-2008 (СГД)(50 шт.)</t>
  </si>
  <si>
    <t>Винт 4,8х90 Хим. фос. прм. ТУ BY 400024166.010-2008 (СГД)(50 шт.)</t>
  </si>
  <si>
    <t>Гайка М6-6Н.6.Ст1010.Ц6.хр.бцв ГОСТ 5927-70 (200 шт.) Пласт. конт.</t>
  </si>
  <si>
    <t>Гайка М8-6Н.6.Ст1010.Ц6.хр.бцв ГОСТ 5927-70 (100 шт.) Пласт. конт.</t>
  </si>
  <si>
    <t>Гвозди 1,2х16 гост 4028-63 (строительные чёрные) (0,05 кг) Пакет</t>
  </si>
  <si>
    <t>Гвозди 1,2х16 гост 4028-63 (строительные чёрные) (0,2 кг)</t>
  </si>
  <si>
    <t>Гвозди 1,2х16 гост 4028-63 (строительные чёрные) (0,5 кг)</t>
  </si>
  <si>
    <t>Гвозди 1,2х20 гост 4028-63 (строительные чёрные) (0,05 кг) Пакет</t>
  </si>
  <si>
    <t>Гвозди 1,2х20 гост 4028-63 (строительные чёрные) (0,2 кг)</t>
  </si>
  <si>
    <t>Гвозди 1,2х20 гост 4028-63 (строительные чёрные) (0,5 кг)</t>
  </si>
  <si>
    <t>Гвозди 1,2х25 гост 4028-63 (строительные чёрные) (0,05 кг) Пакет</t>
  </si>
  <si>
    <t>Гвозди 1,2х25 гост 4028-63 (строительные чёрные) (0,2 кг)</t>
  </si>
  <si>
    <t>Гвозди 1,2х25 гост 4028-63 (строительные чёрные) (0,5 кг)</t>
  </si>
  <si>
    <t>Гвозди 1,4х20 ч.7811-7075 (строительные черные) (0,2 кг)</t>
  </si>
  <si>
    <t>Гвозди 1,4х25 гост 4028-63 (строительные чёрные) (0,05 кг) Пакет</t>
  </si>
  <si>
    <t>Гвозди 1,4х25 гост 4028-63 (строительные чёрные) (0,2 кг)</t>
  </si>
  <si>
    <t>Гвозди 1,6х25 Ц6. хр. бцв. ч. 7811-7035 (финишные) (0,05 кг) Пакет</t>
  </si>
  <si>
    <t>Гвозди 1,6х30 Ц6. хр. бцв. ч. 7811-7035 (финишные) (0,05 кг) Пакет</t>
  </si>
  <si>
    <t>Гвозди 1,6х30 Ц6. хр. бцв. ч. 7811-7035 (финишные) (0,2 кг)</t>
  </si>
  <si>
    <t>Гвозди 1,6х30 Ц6. хр. бцв. ч. 7811-7035 (финишные) (0,5 кг)</t>
  </si>
  <si>
    <t>Гвозди 1,6х30 Ц6. хр. бцв. ч. 7811-7035 (финишные) (1 кг)</t>
  </si>
  <si>
    <t>Гвозди 1,6х30 Ц6. хр. бцв. ч. 7811-7035 (финишные) (3 кг)</t>
  </si>
  <si>
    <t>Гвозди 1,6х35 Ц6. хр. бцв. ч. 7811-7035 (финишные) (0,05 кг) Пакет</t>
  </si>
  <si>
    <t>Гвозди 1,6х35 Ц6. хр. бцв. ч. 7811-7035 (финишные) (0,5 кг)</t>
  </si>
  <si>
    <t>Гвозди 1,6х35 Ц6. хр. бцв. ч. 7811-7035 (финишные) (1 кг)</t>
  </si>
  <si>
    <t>Гвозди 1,6х35 Ц6. хр. бцв. ч. 7811-7035 (финишные) (3 кг)</t>
  </si>
  <si>
    <t>Гвозди 1,8х30 Ц6. хр. бцв. ч. 7811-7035 (финишные) (0,2 кг)</t>
  </si>
  <si>
    <t>Гвозди 1,8х30 Ц6. хр. бцв. ч. 7811-7035 (финишные) (0,5 кг)</t>
  </si>
  <si>
    <t>Гвозди 1,8х30 Ц6. хр. бцв. ч. 7811-7035 (финишные) (1 кг)</t>
  </si>
  <si>
    <t>Гвозди 1,8х32 гост 4028-63  (строительные чёрные) (0,2 кг)</t>
  </si>
  <si>
    <t>Гвозди 1,8х32 гост 4028-63  (строительные чёрные) (0,5 кг)</t>
  </si>
  <si>
    <t>Гвозди 1,8х32 гост 4028-63  (строительные чёрные) (1 кг)</t>
  </si>
  <si>
    <t>Гвозди 1,8х32 гост 4028-63 (строительные чёрные) (0,05 кг) Пакет</t>
  </si>
  <si>
    <t>Гвозди 1,8х32 Ц6.хр.бцв. гост 4028-63 (строительные оц) (0,05 кг) Пакет</t>
  </si>
  <si>
    <t>Гвозди 1,8х32 Ц6.хр.бцв. гост 4028-63 (строительные) (0,2 кг)</t>
  </si>
  <si>
    <t>Гвозди 1,8х32 Ц6.хр.бцв. гост 4028-63 (строительные) (0,5 кг)</t>
  </si>
  <si>
    <t>Гвозди 1,8х32 Ц6.хр.бцв. гост 4028-63 (строительные) (1 кг)</t>
  </si>
  <si>
    <t>Гвозди 1,8х32 Ц6.хр.бцв. гост 4028-63 (строительные) (3 кг)</t>
  </si>
  <si>
    <t>Гвозди 1,8х40 гост 4028-63 (строительные чёрные) (0,05 кг) Пакет</t>
  </si>
  <si>
    <t>Гвозди 1,8х40 гост 4028-63 (строительные чёрные) (0,2 кг)</t>
  </si>
  <si>
    <t>Гвозди 1,8х40 гост 4028-63 (строительные чёрные) (0,5 кг)</t>
  </si>
  <si>
    <t>Гвозди 1,8х40 гост 4028-63 (строительные чёрные) (1 кг)</t>
  </si>
  <si>
    <t>Гвозди 1,8х40 Ц6. хр. бцв. ч. 7811-7035 (финишные) (0,05 кг) Пакет</t>
  </si>
  <si>
    <t>Гвозди 1,8х40 Ц6. хр. бцв. ч. 7811-7035 (финишные) (0,2 кг)</t>
  </si>
  <si>
    <t>Гвозди 1,8х40 Ц6. хр. бцв. ч. 7811-7035 (финишные) (0,5 кг)</t>
  </si>
  <si>
    <t>Гвозди 1,8х40 Ц6. хр. бцв. ч. 7811-7035 (финишные) (1 кг)</t>
  </si>
  <si>
    <t>Гвозди 1,8х40 Ц6. хр. бцв. ч. 7811-7035 (финишные) (3 кг)</t>
  </si>
  <si>
    <t>Гвозди 1,8х40 Ц6.хр.бцв. гост 4028-63 (строительные оц) (0,05 кг) Пакет</t>
  </si>
  <si>
    <t>Гвозди 1,8х40 Ц6.хр.бцв. ч.7811-7075  (строительные) (0,2 кг)</t>
  </si>
  <si>
    <t>Гвозди 1,8х40 Ц6.хр.бцв. ч.7811-7075  (строительные) (0,5 кг)</t>
  </si>
  <si>
    <t>Гвозди 1,8х40 Ц6.хр.бцв. ч.7811-7075  (строительные) (1 кг)</t>
  </si>
  <si>
    <t>Гвозди 1,8х40 Ц6.хр.бцв. ч.7811-7075  (строительные) (3 кг)</t>
  </si>
  <si>
    <t>Гвозди 1,8х50 Ц6. хр. бцв. ч. 7811-7035 (финишные) (0,05 кг) Пакет</t>
  </si>
  <si>
    <t>Гвозди 1,8х50 Ц6. хр. бцв. ч. 7811-7035 (финишные) (0,2 кг)</t>
  </si>
  <si>
    <t>Гвозди 1,8х50 Ц6. хр. бцв. ч. 7811-7035 (финишные) (0,5 кг)</t>
  </si>
  <si>
    <t>Гвозди 1,8х50 Ц6. хр. бцв. ч. 7811-7035 (финишные) (1 кг)</t>
  </si>
  <si>
    <t>Гвозди 1,8х50 Ц6. хр. бцв. ч. 7811-7035 (финишные) (3 кг)</t>
  </si>
  <si>
    <t>Гвозди 1,8х60 Ц6. хр. бцв. ч. 7811-7035 (финишные) (0,2 кг)</t>
  </si>
  <si>
    <t>Гвозди 1,8х60 Ц6. хр. бцв. ч. 7811-7035 (финишные) (0,5 кг)</t>
  </si>
  <si>
    <t>Гвозди 1,8х60 Ц6. хр. бцв. ч. 7811-7035 (финишные) (1 кг)</t>
  </si>
  <si>
    <t>Гвозди 2,0х20 Ц6. хр. бцв. гост 4029-63 (толевые) (0,05 кг) Пакет</t>
  </si>
  <si>
    <t>Гвозди 2,0х20 Ц6. хр. бцв. гост 4029-63 (толевые) (0,2 кг)</t>
  </si>
  <si>
    <t>Гвозди 2,0х20 Ц6. хр. бцв. гост 4029-63 (толевые) (0,5 кг)</t>
  </si>
  <si>
    <t>Гвозди 2,0х20 Ц6. хр. бцв. гост 4029-63 (толевые) (1 кг)</t>
  </si>
  <si>
    <t>Гвозди 2,0х20 Ц6. хр. бцв. гост 4029-63 (толевые) (3 кг)</t>
  </si>
  <si>
    <t>Гвозди 2,0х25 Ц6. хр. бцв. гост 4029-63 (толевые) (0,05 кг) Пакет</t>
  </si>
  <si>
    <t>Гвозди 2,0х25 Ц6. хр. бцв. гост 4029-63 (толевые) (0,2 кг)</t>
  </si>
  <si>
    <t>Гвозди 2,0х25 Ц6. хр. бцв. гост 4029-63 (толевые) (0,5 кг)</t>
  </si>
  <si>
    <t>Гвозди 2,0х25 Ц6. хр. бцв. гост 4029-63 (толевые) (1 кг)</t>
  </si>
  <si>
    <t>Гвозди 2,0х25 Ц6. хр. бцв. гост 4029-63 (толевые) (3 кг)</t>
  </si>
  <si>
    <t>Гвозди 2,0х25 Ц6. хр. бцв. гост 4029-63 (толевые) (5 кг)</t>
  </si>
  <si>
    <t>Гвозди 2,0х40 гост 4028-63  (строит чёрные)  (0,05 кг) Пакет</t>
  </si>
  <si>
    <t xml:space="preserve">Гвозди 2,0х40 гост 4028-63  (строит. чёрные) (0,2 кг) </t>
  </si>
  <si>
    <t xml:space="preserve">Гвозди 2,0х40 гост 4028-63  (строит. чёрные) (1 кг) </t>
  </si>
  <si>
    <t>Гвозди 2,0х40 Ц6.хр.бцв. гост 4028-63 (строительные оц) (0,05 кг) Пакет</t>
  </si>
  <si>
    <t>Гвозди 2,0х60 Ц6. хр. бцв. ч. 7811-7035 (финишные) (0,05 кг) Пакет</t>
  </si>
  <si>
    <t>Гвозди 2,0х60 Ц6. хр. бцв. ч. 7811-7035 (финишные) (0,2 кг)</t>
  </si>
  <si>
    <t>Гвозди 2,0х60 Ц6. хр. бцв. ч. 7811-7035 (финишные) (0,5 кг)</t>
  </si>
  <si>
    <t>Гвозди 2,0х60 Ц6. хр. бцв. ч. 7811-7035 (финишные) (1 кг)</t>
  </si>
  <si>
    <t>Гвозди 2,2х30 Ц6. хр. бцв. ч. 7811-7120 (ершеные) (0,05 кг) Пакет</t>
  </si>
  <si>
    <t>Гвозди 2,2х30 Ц6. хр. бцв. ч. 7811-7120 (ершеные) (0,2 кг)</t>
  </si>
  <si>
    <t>Гвозди 2,2х30 Ц6. хр. бцв. ч. 7811-7120 (ершеные) (0,5 кг)</t>
  </si>
  <si>
    <t>Гвозди 2,2х30 Ц6. хр. бцв. ч. 7811-7120 (ершеные) (1 кг)</t>
  </si>
  <si>
    <t>Гвозди 2,2х30 Ц6. хр. бцв. ч. 7811-7120 (ершеные) (3 кг)</t>
  </si>
  <si>
    <t>Гвозди 2,5х32 Ц6. хр. бцв. гост 4029-63 (толевые) (0,05 кг) Пакет</t>
  </si>
  <si>
    <t>Гвозди 2,5х32 Ц6. хр. бцв. гост 4029-63 (толевые) (0,2 кг)</t>
  </si>
  <si>
    <t>Гвозди 2,5х32 Ц6. хр. бцв. гост 4029-63 (толевые) (0,5 кг)</t>
  </si>
  <si>
    <t>Гвозди 2,5х32 Ц6. хр. бцв. гост 4029-63 (толевые) (1 кг)</t>
  </si>
  <si>
    <t>Гвозди 2,5х32 Ц6. хр. бцв. гост 4029-63 (толевые) (3 кг)</t>
  </si>
  <si>
    <t>Гвозди 2,5х40 Ц6. хр. бцв. ч. 7811-7115 (винтовые) (0,2 кг)</t>
  </si>
  <si>
    <t>Гвозди 2,5х40 Ц6. хр. бцв. ч. 7811-7115 (винтовые) (0,5 кг)</t>
  </si>
  <si>
    <t>Гвозди 2,5х40 Ц6. хр. бцв. ч. 7811-7115 (винтовые) (1 кг)</t>
  </si>
  <si>
    <t>Гвозди 2,5х40 Ц6. хр. бцв. ч. 7811-7115 (винтовые) (3 кг)</t>
  </si>
  <si>
    <t>Гвозди 2,5х40 Ц6. хр. бцв. ч. 7811-7120 (ершеные) (0,2 кг)</t>
  </si>
  <si>
    <t>Гвозди 2,5х40 Ц6. хр. бцв. ч. 7811-7120 (ершеные) (0,5 кг)</t>
  </si>
  <si>
    <t>Гвозди 2,5х40 Ц6. хр. бцв. ч. 7811-7120 (ершеные) (1 кг)</t>
  </si>
  <si>
    <t>Гвозди 2,5х40 Ц6. хр. бцв. ч. 7811-7335 (винтовые) (0,05 кг) Пакет</t>
  </si>
  <si>
    <t>Гвозди 2,5х50 гост 4028-63  (строит. чёрные) (0,05 кг) Пакет</t>
  </si>
  <si>
    <t>Гвозди 2,5х50 гост 4028-63  (строит. чёрные) (0,2 кг)</t>
  </si>
  <si>
    <t>Гвозди 2,5х50 гост 4028-63  (строит. чёрные) (0,5 кг)</t>
  </si>
  <si>
    <t>Гвозди 2,5х50 гост 4028-63  (строит. чёрные) (1 кг)</t>
  </si>
  <si>
    <t>Гвозди 2,5х50 гост 4028-63  (строит. чёрные) (3 кг)</t>
  </si>
  <si>
    <t>Гвозди 2,5х50 Ц6. хр. бцв. ч. 7811-7070 (винтовые) (0,2 кг)</t>
  </si>
  <si>
    <t>Гвозди 2,5х50 Ц6. хр. бцв. ч. 7811-7070 (винтовые) (0,5 кг)</t>
  </si>
  <si>
    <t>Гвозди 2,5х50 Ц6. хр. бцв. ч. 7811-7070 (винтовые) (1 кг)</t>
  </si>
  <si>
    <t>Гвозди 2,5х50 Ц6. хр. бцв. ч. 7811-7070 (винтовые) (3 кг)</t>
  </si>
  <si>
    <t>Гвозди 2,5х50 Ц6. хр. бцв. ч. 7811-7120 (ершеные) (0,05 кг) Пакет</t>
  </si>
  <si>
    <t>Гвозди 2,5х50 Ц6. хр. бцв. ч. 7811-7120 (ершеные) (0,2 кг)</t>
  </si>
  <si>
    <t>Гвозди 2,5х50 Ц6. хр. бцв. ч. 7811-7120 (ершеные) (0,5 кг)</t>
  </si>
  <si>
    <t>Гвозди 2,5х50 Ц6.хр.бцв. гост 4028-63 (строительные оц) (0,05 кг) Пакет</t>
  </si>
  <si>
    <t>Гвозди 2,5х60 гост 4028-63  (строит. чёрные) (0,05 кг) Пакет</t>
  </si>
  <si>
    <t>Гвозди 2,5х60 гост 4028-63  (строит. чёрные) (0,2 кг)</t>
  </si>
  <si>
    <t>Гвозди 2,5х60 гост 4028-63  (строит. чёрные) (1 кг)</t>
  </si>
  <si>
    <t>Гвозди 2,5х60 гост 4028-63  (строит. чёрные) (3 кг)</t>
  </si>
  <si>
    <t>Гвозди 2,5х60 гост 4028-63  (строительные оц) (0,2 кг)</t>
  </si>
  <si>
    <t>Гвозди 2,5х60 гост 4028-63  (строительные оц) (0,5 кг)</t>
  </si>
  <si>
    <t>Гвозди 2,5х60 гост 4028-63  (строительные оц) (1 кг)</t>
  </si>
  <si>
    <t>Гвозди 2,5х60 гост 4028-63  (строительные оц) (3 кг)</t>
  </si>
  <si>
    <t>Гвозди 2,8х50 Ц6. хр. бцв. ч. 7811-7070 (винтовые) (0,05 кг) Пакет</t>
  </si>
  <si>
    <t>Гвозди 2,8х50 Ц6. хр. бцв. ч. 7811-7070 (винтовые) (0,5 кг)</t>
  </si>
  <si>
    <t>Гвозди 2,8х50 Ц6. хр. бцв. ч. 7811-7070 (винтовые) (1 кг)</t>
  </si>
  <si>
    <t>Гвозди 2,8х50 Ц6. хр. бцв. ч. 7811-7120 (ершеные) (0,05 кг) Пакет</t>
  </si>
  <si>
    <t>Гвозди 2,8х50 Ц6. хр. бцв. ч. 7811-7120 (ершеные) (0,5 кг)</t>
  </si>
  <si>
    <t>Гвозди 2,8х50 Ц6. хр. бцв. ч. 7811-7120 (ершеные) (1 кг)</t>
  </si>
  <si>
    <t>Гвозди 2,8х50 Ц6. хр. бцв. ч. 7811-7120 (ершеные) (3 кг)</t>
  </si>
  <si>
    <t>Гвозди 2,8х60 Ц6. хр. бцв. ч. 7811-7070 (винтовые) (0,05 кг) Пакет</t>
  </si>
  <si>
    <t>Гвозди 2,8х60 Ц6. хр. бцв. ч. 7811-7070 (винтовые) (0,5 кг)</t>
  </si>
  <si>
    <t>Гвозди 2,8х60 Ц6. хр. бцв. ч. 7811-7070 (винтовые) (3 кг)</t>
  </si>
  <si>
    <t>Гвозди 2,8х60 Ц6. хр. бцв. ч. 7811-7115 (винтовые) (0,5 кг)</t>
  </si>
  <si>
    <t>Гвозди 2,8х60 Ц6. хр. бцв. ч. 7811-7115 (винтовые) (1 кг)</t>
  </si>
  <si>
    <t>Гвозди 2,8х60 Ц6. хр. бцв. ч. 7811-7120 (ершеные) (0,05 кг) Пакет</t>
  </si>
  <si>
    <t>Гвозди 2,8х60 Ц6. хр. бцв. ч. 7811-7120 (ершеные) (0,5 кг)</t>
  </si>
  <si>
    <t>Гвозди 2,8х60 Ц6. хр. бцв. ч. 7811-7120 (ершеные) (1 кг)</t>
  </si>
  <si>
    <t>Гвозди 2,8х60 Ц6. хр. бцв. ч. 7811-7120 (ершеные) (3 кг)</t>
  </si>
  <si>
    <t>Гвозди 3,0х20 Ц6. хр. бцв. ч. 7811-7102 (с увелич. гол.) (0,05 кг) Пакет</t>
  </si>
  <si>
    <t>Гвозди 3,0х20 Ц6. хр. бцв. ч. 7811-7102 (с увелич. гол.) (0,5 кг)</t>
  </si>
  <si>
    <t>Гвозди 3,0х20 Ц6. хр. бцв. ч. 7811-7102 (с увелич. гол.) (1 кг)</t>
  </si>
  <si>
    <t>Гвозди 3,0х20 Ц6. хр. бцв. ч. 7811-7102 (с увелич. гол.) (3 кг)</t>
  </si>
  <si>
    <t>Гвозди 3,0х25 Ц6. хр. бцв. ч. 7811-7102  (с увелич. гол.) (0,05 кг) Пакет</t>
  </si>
  <si>
    <t>Гвозди 3,0х25 Ц6. хр. бцв. ч. 7811-7102  (с увелич. гол.) (0,5 кг)</t>
  </si>
  <si>
    <t>Гвозди 3,0х25 Ц6. хр. бцв. ч. 7811-7102  (с увелич. гол.) (1 кг)</t>
  </si>
  <si>
    <t>Гвозди 3,0х25 Ц6. хр. бцв. ч. 7811-7102  (с увелич. гол.) (3 кг)</t>
  </si>
  <si>
    <t>Гвозди 3,0х25 Ц6. хр. бцв. ч. 7811-7102  (с увелич. гол.) (5 кг)</t>
  </si>
  <si>
    <t>Гвозди 3,0х30 Ц6. хр. бцв. ч. 7811-7102  (с увелич. гол.) (0,05 кг) Пакет</t>
  </si>
  <si>
    <t>Гвозди 3,0х30 Ц6. хр. бцв. ч. 7811-7102  (с увелич. гол.) (0,5 кг)</t>
  </si>
  <si>
    <t>Гвозди 3,0х30 Ц6. хр. бцв. ч. 7811-7102  (с увелич. гол.) (1 кг)</t>
  </si>
  <si>
    <t>Гвозди 3,0х30 Ц6. хр. бцв. ч. 7811-7102  (с увелич. гол.) (3 кг)</t>
  </si>
  <si>
    <t>Гвозди 3,0х40 Ц6. хр. бцв. ч. 7811-7102  (с увелич. гол.) (0,05 кг) Пакет</t>
  </si>
  <si>
    <t>Гвозди 3,0х40 Ц6. хр. бцв. ч. 7811-7102  (с увелич. гол.) (0,5 кг)</t>
  </si>
  <si>
    <t>Гвозди 3,0х40 Ц6. хр. бцв. ч. 7811-7102  (с увелич. гол.) (1 кг)</t>
  </si>
  <si>
    <t>Гвозди 3,0х40 Ц6. хр. бцв. ч. 7811-7102  (с увелич. гол.) (3 кг)</t>
  </si>
  <si>
    <t>Гвозди 3,0х60 Ц6. хр. бцв. ч. 7811-7070 (винтовые) (1 кг)</t>
  </si>
  <si>
    <t>Гвозди 3,0х70 гост 4028-63  (ч. 7811-7075) (строит. чёрные) (0,05 кг) Пакет</t>
  </si>
  <si>
    <t>Гвозди 3,0х70 гост 4028-63  (ч. 7811-7075) (строит. чёрные) (3 кг)</t>
  </si>
  <si>
    <t>Гвозди 3,0х70 гост 4028-63  (ч. 7811-7075) (строит. чёрные) (5 кг)</t>
  </si>
  <si>
    <t>Гвозди 3,0х70 гост 4028-63 (строительные оц ) (0,05 кг) Пакет</t>
  </si>
  <si>
    <t>Гвозди 3,0х70 гост 4028-63 (строительные оц ) (0,5 кг)</t>
  </si>
  <si>
    <t>Гвозди 3,0х70 гост 4028-63 (строительные оц ) (1 кг)</t>
  </si>
  <si>
    <t>Гвозди 3,0х70 гост 4028-63 (строительные оц ) (3 кг)</t>
  </si>
  <si>
    <t>Гвозди 3,0х70 Ц6. хр. бцв. ч. 7811-7070 (винтовые) (0,05 кг) Пакет</t>
  </si>
  <si>
    <t>Гвозди 3,0х70 Ц6. хр. бцв. ч. 7811-7070 (винтовые) (0,5 кг)</t>
  </si>
  <si>
    <t>Гвозди 3,0х70 Ц6. хр. бцв. ч. 7811-7070 (винтовые) (1 кг)</t>
  </si>
  <si>
    <t>Гвозди 3,0х70 Ц6. хр. бцв. ч. 7811-7070 (винтовые) (3 кг)</t>
  </si>
  <si>
    <t>Гвозди 3,0х80 гост 4028-63  (ч. 7811-7075) (строит.  чёрные) (0,05 кг) Пакет</t>
  </si>
  <si>
    <t>Гвозди 3,0х80 гост 4028-63  (ч. 7811-7075) (строит.  чёрные) (0,5 кг)</t>
  </si>
  <si>
    <t>Гвозди 3,0х80 гост 4028-63  (ч. 7811-7075) (строит.  чёрные) (3 кг)</t>
  </si>
  <si>
    <t>Гвозди 3,0х80 гост 4028-63  (ч. 7811-7075) (строит. чёрные) (5 кг)</t>
  </si>
  <si>
    <t>Гвозди 3,0х80 Ц6. хр. бцв гост 4028-63 (строительные  оц) (0,5 кг)</t>
  </si>
  <si>
    <t>Гвозди 3,0х80 Ц6. хр. бцв гост 4028-63 (строительные  оц) (1 кг)</t>
  </si>
  <si>
    <t>Гвозди 3,0х80 Ц6. хр. бцв гост 4028-63 (строительные  оц) (3 кг)</t>
  </si>
  <si>
    <t>Гвозди 3,0х80 Ц6. хр. бцв. ч. 7811-7070 (винтовые) (0,5 кг)</t>
  </si>
  <si>
    <t>Гвозди 3,0х80 Ц6. хр. бцв. ч. 7811-7070 (винтовые) (3 кг)</t>
  </si>
  <si>
    <t>Гвозди 3,0х80 Ц6. хр. бцв. ч. 7811-7335 (винтовые) (0.5 кг)</t>
  </si>
  <si>
    <t>Гвозди 3,0х80 Ц6. хр. бцв. ч. 7811-7335 (винтовые) (1 кг)</t>
  </si>
  <si>
    <t>Гвозди 3,0х80 Ц6. хр. бцв. ч. 7811-7335 (винтовые) (3 кг)</t>
  </si>
  <si>
    <t>Гвозди 3,1х70 Ц6. хр. бцв. ч. 7811-7115 (винтовые) (0,5 кг)</t>
  </si>
  <si>
    <t>Гвозди 3,1х70 Ц6. хр. бцв. ч. 7811-7115 (винтовые) (1 кг)</t>
  </si>
  <si>
    <t>Гвозди 3,1х70 Ц6. хр. бцв. ч. 7811-7115 (винтовые) (3 кг)</t>
  </si>
  <si>
    <t>Гвозди 3,1х70 Ц6. хр. бцв. ч. 7811-7120 (ершеные) (0,05 кг) Пакет</t>
  </si>
  <si>
    <t>Гвозди 3,1х70 Ц6. хр. бцв. ч. 7811-7120 (ершеные) (0,5 кг)</t>
  </si>
  <si>
    <t>Гвозди 3,1х70 Ц6. хр. бцв. ч. 7811-7120 (ершеные) (1кг)</t>
  </si>
  <si>
    <t>Гвозди 3,1х70 Ц6. хр. бцв. ч. 7811-7120 (ершеные) (3кг)</t>
  </si>
  <si>
    <t>Гвозди 3,1х70 Ц6. хр. бцв. ч. 7811-7120 (ершеные) (5кг)</t>
  </si>
  <si>
    <t>Гвозди 3,1х80 Ц6. хр. бцв. ч. 7811-7115 (винтовые) (0,5 кг)</t>
  </si>
  <si>
    <t>Гвозди 3,1х80 Ц6. хр. бцв. ч. 7811-7115 (винтовые) (1 кг)</t>
  </si>
  <si>
    <t>Гвозди 3,1х80 Ц6. хр. бцв. ч. 7811-7115 (винтовые) (3 кг)</t>
  </si>
  <si>
    <t>Гвозди 3,1х80 Ц6. хр. бцв. ч. 7811-7120 (ершеные) (0,5 кг)</t>
  </si>
  <si>
    <t>Гвозди 3,1х80 Ц6. хр. бцв. ч. 7811-7120 (ершеные) (1 кг)</t>
  </si>
  <si>
    <t xml:space="preserve">Гвозди 3,1х90 Ц6. хр. бцв. ч. 7811-7120 (ершеные) (0,5 кг) </t>
  </si>
  <si>
    <t xml:space="preserve">Гвозди 3,1х90 Ц6. хр. бцв. ч. 7811-7120 (ершеные) (1 кг) </t>
  </si>
  <si>
    <t xml:space="preserve">Гвозди 3,1х90 Ц6. хр. бцв. ч. 7811-7120 (ершеные) (3 кг) </t>
  </si>
  <si>
    <t>Гвозди 3,4х80 Ц6. хр. бцв. ч. 7811-7115 (винтовые) (0,5 кг)</t>
  </si>
  <si>
    <t>Гвозди 3,4х80 Ц6. хр. бцв. ч. 7811-7115 (винтовые) (1 кг)</t>
  </si>
  <si>
    <t>Гвозди 3,4х80 Ц6. хр. бцв. ч. 7811-7115 (винтовые) (3 кг)</t>
  </si>
  <si>
    <t>Гвозди 3,4х80 Ц6. хр. бцв. ч. 7811-7120 (ершеные) (0,5 кг)</t>
  </si>
  <si>
    <t>Гвозди 3,4х80 Ц6. хр. бцв. ч. 7811-7120 (ершеные) (1 кг)</t>
  </si>
  <si>
    <t>Гвозди 3,4х90 Ц6. хр. бцв. ч. 7811-7070 (винтовые) (0,5 кг)</t>
  </si>
  <si>
    <t>Гвозди 3,4х90 Ц6. хр. бцв. ч. 7811-7070 (винтовые) (1 кг)</t>
  </si>
  <si>
    <t>Гвозди 3,4х90 Ц6. хр. бцв. ч. 7811-7070 (винтовые) (3 кг)</t>
  </si>
  <si>
    <t>Гвозди 3,4х90 Ц6. хр. бцв. ч. 7811-7120 (ершеные) (0,5 кг)</t>
  </si>
  <si>
    <t>Гвозди 3,4х90 Ц6. хр. бцв. ч. 7811-7120 (ершеные) (1 кг)</t>
  </si>
  <si>
    <t>Гвозди 3,4х90 Ц6. хр. бцв. ч. 7811-7120 (ершеные) (3 кг)</t>
  </si>
  <si>
    <t>Гвозди 3,4х90 Ц6. хр. бцв. ч. 7811-7335 (винтовые) (0,5 кг)</t>
  </si>
  <si>
    <t>Гвозди 3,4х90 Ц6. хр. бцв. ч. 7811-7335 (винтовые) (1 кг)</t>
  </si>
  <si>
    <t xml:space="preserve">Гвозди 3,5х90 гост 4028-63 (строит. чёрные) (3 кг) </t>
  </si>
  <si>
    <t xml:space="preserve">Гвозди 3,5х90 гост 4028-63 (строит. чёрные) (5 кг) </t>
  </si>
  <si>
    <t>Гвозди 3,5х90 Ц6. хр. бцв гост 4028-63 (строительные оц) (0,5 кг)</t>
  </si>
  <si>
    <t>Гвозди 3,5х90 Ц6. хр. бцв гост 4028-63 (строительные оц) (1 кг)</t>
  </si>
  <si>
    <t>Гвозди 4,0х100 гост 4028-63  (ч. 7811-7075) (строит. чёрные) (0,5 кг)</t>
  </si>
  <si>
    <t>Гвозди 4,0х100 гост 4028-63  (ч. 7811-7075) (строит. чёрные) (3 кг)</t>
  </si>
  <si>
    <t>Гвозди 4,0х120 гост 4028-63  (ч. 7811-7075) (строит. чёрные) (3 кг)</t>
  </si>
  <si>
    <t>Гвозди 4,0х120 гост 4028-63  (ч. 7811-7075) (строит. чёрные) (5 кг)</t>
  </si>
  <si>
    <t>Гвозди 4,0х120 гост 4028-63 (строительные оц) (1 кг)</t>
  </si>
  <si>
    <t>Гвозди 4,2х120 Ц6. хр. бцв. ч. 7811-7102  (с увелич. гол) (1 кг)</t>
  </si>
  <si>
    <t>Гвозди 4,2х120 Ц6. хр. бцв. ч. 7811-7102  (с увелич. гол) (3 кг)</t>
  </si>
  <si>
    <t>Гвозди 5,0х150 гост 4028-63  (ч. 7811-7075) (строит. чёрные) (1 кг)</t>
  </si>
  <si>
    <t>Гвозди 5,0х150 гост 4028-63  (ч. 7811-7075) (строит. чёрные) (3 кг)</t>
  </si>
  <si>
    <t>Гвозди 5,0х150 гост 4028-63  (ч. 7811-7075) (строит. чёрные) (5 кг)</t>
  </si>
  <si>
    <t>Гвоздь шиферный 5х120  (чёрный) (3 кг)</t>
  </si>
  <si>
    <t xml:space="preserve">Гвоздь шиферный 5х120 (чёрный)  (1 кг) </t>
  </si>
  <si>
    <t xml:space="preserve">Петля гаражная с шаром 12х38х140 (1шт) пакет </t>
  </si>
  <si>
    <t xml:space="preserve">Петля гаражная с шаром 14х34х140 (1шт) пакет </t>
  </si>
  <si>
    <t xml:space="preserve">Петля гаражная с шаром 20х30х140 (1шт) пакет </t>
  </si>
  <si>
    <t xml:space="preserve">Петля гаражная с шаром 24х28х120 (1шт) пакет </t>
  </si>
  <si>
    <t xml:space="preserve">Петля гаражная с шаром 34х22х110 (1шт) пакет </t>
  </si>
  <si>
    <t xml:space="preserve">Петля гаражная с шаром 40х20х110 (1шт) пакет </t>
  </si>
  <si>
    <t xml:space="preserve">Петля гаражная с шаром 60х16х95 (1шт) пакет </t>
  </si>
  <si>
    <t>Шуруп 3,0х10 Ц6. хр-Z. ТУ BY 400024166.007-2008 (унив.)(200 шт.)</t>
  </si>
  <si>
    <t>Шуруп 3,0х16 Ц6. хр-Z. ТУ BY 400024166.007-2008 (унив.)(200 шт.)</t>
  </si>
  <si>
    <t>Шуруп 3,0х20 Ц6. хр-Z. ТУ BY 400024166.007-2008 (унив.)(200 шт.)</t>
  </si>
  <si>
    <t>Шуруп 3,0х25 Ц6. хр-Z. ТУ BY 400024166.007-2008 (унив.)(200 шт.)</t>
  </si>
  <si>
    <t>Шуруп 3,0х30 Ц6. хр-Z. ТУ BY 400024166.007-2008 (унив.)(200 шт.)</t>
  </si>
  <si>
    <t>Шуруп 3,0х35 Ц6. хр-Z. ТУ BY 400024166.007-2008 (унив.)(200 шт.)</t>
  </si>
  <si>
    <t>Шуруп 3,0х40 Ц6. хр-Z. ТУ BY 400024166.007-2008 (унив.) (30 шт) Пакет</t>
  </si>
  <si>
    <t>Шуруп 3,0х40 Ц6. хр-Z. ТУ BY 400024166.007-2008 (унив.)(200 шт.)</t>
  </si>
  <si>
    <t>Шуруп 3,0х50 Ц6. хр-Z. ТУ BY 400024166.007-2008 (унив.) (200шт) Пласт.конт.</t>
  </si>
  <si>
    <t>Шуруп 3,5х16 Ц6. хр-Z. ТУ BY 400024166.007-2008 (унив.)(200 шт.)</t>
  </si>
  <si>
    <t>Шуруп 3,5х20 Ц6. хр-Z. ТУ BY 400024166.007-2008 (унив.)(200 шт.)</t>
  </si>
  <si>
    <t>Шуруп 3,5х25 Ц6. хр-Z. ТУ BY 400024166.007-2008 (унив.) (40 шт) Пакет</t>
  </si>
  <si>
    <t>Шуруп 3,5х25 Ц6. хр-Z. ТУ BY 400024166.007-2008 (унив.)(200 шт.)</t>
  </si>
  <si>
    <t>Шуруп 3,5х30 Ц6. хр-Z. ТУ BY 400024166.007-2008 (унив.)(200 шт.)</t>
  </si>
  <si>
    <t>Шуруп 3,5х40 Ц6. хр-Z. ТУ BY 400024166.007-2008 (унив.)(100 шт.)</t>
  </si>
  <si>
    <t>Шуруп 3,5х45 Ц6. хр-Z. ТУ BY 400024166.007-2008 (унив.) (25 шт) Пакет</t>
  </si>
  <si>
    <t>Шуруп 3,5х45 Ц6. хр-Z. ТУ BY 400024166.007-2008 (унив.)(100 шт.)</t>
  </si>
  <si>
    <t>Шуруп 4,0х16 Ц6. хр-Z. ТУ BY 400024166.007-2008 (унив.)(200 шт.)</t>
  </si>
  <si>
    <t>Шуруп 4,0х20 Ц6. хр-Z. ТУ BY 400024166.007-2008 (унив.)(200 шт.)</t>
  </si>
  <si>
    <t>Шуруп 4,0х25 Ц6. хр-Z. ТУ BY 400024166.007-2008 (унив.)(200 шт.)</t>
  </si>
  <si>
    <t>Шуруп 4,0х45 Ц6. хр-Z. ТУ BY 400024166.007-2008 (унив.) (25 шт) Пакет</t>
  </si>
  <si>
    <t>Шуруп 4,0х45 Ц6. хр-Z. ТУ BY 400024166.007-2008 (унив.)(100 шт.)</t>
  </si>
  <si>
    <t>Шуруп 4,0х50 Ц6. хр-Z. ТУ BY 400024166.007-2008 (унив.) (20 шт) Пакет</t>
  </si>
  <si>
    <t>Шуруп 4,0х60 Ц6. хр-Z. ТУ BY 400024166.007-2008 (унив.) (15 шт) Пакет</t>
  </si>
  <si>
    <t>Шуруп 4,0х60 Ц6. хр-Z. ТУ BY 400024166.007-2008 (унив.)(50 шт)</t>
  </si>
  <si>
    <t>Шуруп 4,0х70 Ц6. хр-Z. ТУ BY 400024166.007-2008 (унив.)(50 шт.)</t>
  </si>
  <si>
    <t>Шуруп 4,0х80 Ц6. хр-Z. ТУ BY 400024166.007-2008 (унив.)(50 шт.)</t>
  </si>
  <si>
    <t>Шуруп 4,5х30 Ц6. хр-Z. ТУ BY 400024166.007-2008 (унив.) (20 шт) Пакет</t>
  </si>
  <si>
    <t>Шуруп 4,5х35 Ц6. хр-Z. ТУ BY 400024166.007-2008 (унив.) (100шт) Пласт.конт.</t>
  </si>
  <si>
    <t>Шуруп 4,5х35 Ц6. хр-Z. ТУ BY 400024166.007-2008 (унив.) (20 шт) Пакет</t>
  </si>
  <si>
    <t>Шуруп 4,5х40 Ц6. хр-Z. ТУ BY 400024166.007-2008 (унив.) (20 шт) Пакет</t>
  </si>
  <si>
    <t>Шуруп 4,5х40 Ц6. хр-Z. ТУ BY 400024166.007-2008 (унив.)(100 шт.)</t>
  </si>
  <si>
    <t>Шуруп 4,5х45 Ц6. хр-Z. ТУ BY 400024166.007-2008 (унив.) (20 шт) Пакет</t>
  </si>
  <si>
    <t>Шуруп 4,5х60 Ц6. хр-Z. ТУ BY 400024166.007-2008 (унив.) (12 шт) Пакет</t>
  </si>
  <si>
    <t>Шуруп 4,5х60 Ц6. хр-Z. ТУ BY 400024166.007-2008 (унив.)(50 шт.)</t>
  </si>
  <si>
    <t>Шуруп 4,5х70 Ц6. хр-Z. ТУ BY 400024166.007-2008 (унив.) (12 шт) Пакет</t>
  </si>
  <si>
    <t>Шуруп 4,5х70 Ц6. хр-Z. ТУ BY 400024166.007-2008 (унив.)(50 шт.)</t>
  </si>
  <si>
    <t>Шуруп 4,5х80 Ц6. хр-Z. ТУ BY 400024166.007-2008 (унив.)(50 шт.)</t>
  </si>
  <si>
    <t>Шуруп 5,0х30 Ц6. хр-Z. ТУ BY 400024166.007-2008 (унив.)(100 шт.)</t>
  </si>
  <si>
    <t>Шуруп 5,0х35 Ц6. хр-Z. ТУ BY 400024166.007-2008 (унив.) (20 шт) Пакет</t>
  </si>
  <si>
    <t>Шуруп 5,0х35 Ц6. хр-Z. ТУ BY 400024166.007-2008 (унив.)(100 шт.)</t>
  </si>
  <si>
    <t>Шуруп 5,0х80 Ц6. хр-Z. ТУ BY 400024166.007-2008 (унив.) (10 шт) Пакет</t>
  </si>
  <si>
    <t>Шуруп 5,0х80 Ц6. хр-Z. ТУ BY 400024166.007-2008 (унив.)(40 шт.)</t>
  </si>
  <si>
    <t>Шуруп 5,0х90 Ц6. хр-Z. ТУ BY 400024166.007-2008 (унив.)(40 шт.)</t>
  </si>
  <si>
    <t>Шуруп 6,0х50 Ц6. хр-Z. ТУ BY 400024166.007-2008 (унив.) (15 шт) Пакет</t>
  </si>
  <si>
    <t>Шуруп 6,0х50 Ц6. хр-Z. ТУ BY 400024166.007-2008 (унив.)(50 шт.)</t>
  </si>
  <si>
    <t>Шуруп 6,0х60 Ц6. хр-Z. ТУ BY 400024166.007-2008 (унив.)(40 шт.)</t>
  </si>
  <si>
    <t>Шуруп 6,0х70 Ц6. хр-Z. ТУ BY 400024166.007-2008 (унив.) (12 шт) Пакет</t>
  </si>
  <si>
    <t>Шуруп 6,0х70 Ц6. хр-Z. ТУ BY 400024166.007-2008 (унив.)(40 шт.)</t>
  </si>
  <si>
    <t>упак</t>
  </si>
  <si>
    <t>Наименование</t>
  </si>
  <si>
    <t>Первая цена без НДС</t>
  </si>
  <si>
    <t>Тара</t>
  </si>
  <si>
    <t>Акция !!! Мелкая фасовка РМЗ</t>
  </si>
  <si>
    <t xml:space="preserve">Код </t>
  </si>
  <si>
    <t>Заказ</t>
  </si>
  <si>
    <t>Сумма</t>
  </si>
  <si>
    <t>Розница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</si>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</sst>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"/>
    <numFmt numFmtId="165" formatCode="#,##0.00\ &quot;Br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vertical="center"/>
    </xf>
    <xf numFmtId="165" fontId="1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22"/>
  <sheetViews>
    <sheetView tabSelected="1" zoomScale="80" zoomScaleNormal="80" workbookViewId="0">
      <pane ySplit="2" topLeftCell="A3" activePane="bottomLeft" state="frozen"/>
      <selection pane="bottomLeft" activeCell="T15" sqref="T15"/>
    </sheetView>
  </sheetViews>
  <sheetFormatPr defaultRowHeight="15" customHeight="1" outlineLevelCol="1" x14ac:dyDescent="0.25"/>
  <cols>
    <col min="1" max="1" width="4.28515625" style="1" customWidth="1"/>
    <col min="2" max="2" width="11.7109375" style="4" bestFit="1" customWidth="1"/>
    <col min="3" max="3" width="67" style="1" customWidth="1"/>
    <col min="4" max="4" width="7.7109375" style="4" bestFit="1" customWidth="1"/>
    <col min="5" max="5" width="7.7109375" style="4" customWidth="1"/>
    <col min="6" max="6" width="20.5703125" style="8" bestFit="1" customWidth="1"/>
    <col min="7" max="7" width="16.7109375" style="1" customWidth="1" outlineLevel="1"/>
    <col min="8" max="8" width="11.7109375" style="13" customWidth="1" outlineLevel="1"/>
    <col min="9" max="9" width="16.28515625" style="11" customWidth="1"/>
    <col min="10" max="10" width="12.140625" style="1" customWidth="1" outlineLevel="1"/>
    <col min="11" max="11" width="12.140625" style="11" customWidth="1" outlineLevel="1"/>
    <col min="12" max="16384" width="9.140625" style="1"/>
  </cols>
  <sheetData>
    <row r="1" spans="2:11" ht="15" customHeight="1" thickBot="1" x14ac:dyDescent="0.3">
      <c r="C1" s="7" t="s">
        <v>324</v>
      </c>
      <c r="H1" s="14">
        <f>SUM(H3:H322)</f>
        <v>0</v>
      </c>
      <c r="K1" s="15">
        <f>SUM(K3:K322)</f>
        <v>0</v>
      </c>
    </row>
    <row r="2" spans="2:11" ht="15" customHeight="1" x14ac:dyDescent="0.25">
      <c r="B2" s="5" t="s">
        <v>325</v>
      </c>
      <c r="C2" s="5" t="s">
        <v>321</v>
      </c>
      <c r="D2" s="5" t="s">
        <v>323</v>
      </c>
      <c r="E2" s="5"/>
      <c r="F2" s="9" t="s">
        <v>322</v>
      </c>
      <c r="G2" s="7" t="s">
        <v>326</v>
      </c>
      <c r="H2" s="13" t="s">
        <v>327</v>
      </c>
      <c r="I2" s="12" t="s">
        <v>328</v>
      </c>
      <c r="J2" s="7" t="s">
        <v>326</v>
      </c>
      <c r="K2" s="13" t="s">
        <v>327</v>
      </c>
    </row>
    <row r="3" spans="2:11" ht="15" customHeight="1" x14ac:dyDescent="0.25">
      <c r="B3" s="2">
        <v>2000</v>
      </c>
      <c r="C3" s="3" t="s">
        <v>0</v>
      </c>
      <c r="D3" s="4" t="s">
        <v>320</v>
      </c>
      <c r="E3" s="4" t="s">
        <v>329</v>
      </c>
      <c r="F3" s="8">
        <v>2.0864705882352941</v>
      </c>
      <c r="G3" s="6"/>
      <c r="H3" s="13">
        <f>G3*F3</f>
        <v>0</v>
      </c>
      <c r="I3" s="13">
        <f>F3*1.3*1.2</f>
        <v>3.2548941176470589</v>
      </c>
      <c r="K3" s="13">
        <f>J3*I3</f>
        <v>0</v>
      </c>
    </row>
    <row r="4" spans="2:11" ht="15" customHeight="1" x14ac:dyDescent="0.25">
      <c r="B4" s="2">
        <v>2005</v>
      </c>
      <c r="C4" s="3" t="s">
        <v>1</v>
      </c>
      <c r="D4" s="4" t="s">
        <v>320</v>
      </c>
      <c r="E4" s="4" t="s">
        <v>329</v>
      </c>
      <c r="F4" s="8">
        <v>1.7736363636363635</v>
      </c>
      <c r="G4" s="6"/>
      <c r="H4" s="13">
        <f t="shared" ref="H4:H67" si="0">G4*F4</f>
        <v>0</v>
      </c>
      <c r="I4" s="13">
        <f t="shared" ref="I4:I67" si="1">F4*1.3*1.2</f>
        <v>2.7668727272727267</v>
      </c>
      <c r="K4" s="13">
        <f t="shared" ref="K4:K67" si="2">J4*I4</f>
        <v>0</v>
      </c>
    </row>
    <row r="5" spans="2:11" ht="15" customHeight="1" x14ac:dyDescent="0.25">
      <c r="B5" s="2">
        <v>2692</v>
      </c>
      <c r="C5" s="3" t="s">
        <v>2</v>
      </c>
      <c r="D5" s="4" t="s">
        <v>320</v>
      </c>
      <c r="E5" s="4" t="s">
        <v>329</v>
      </c>
      <c r="F5" s="8">
        <v>2.4900000000000002</v>
      </c>
      <c r="G5" s="6"/>
      <c r="H5" s="13">
        <f t="shared" si="0"/>
        <v>0</v>
      </c>
      <c r="I5" s="13">
        <f t="shared" si="1"/>
        <v>3.8844000000000003</v>
      </c>
      <c r="K5" s="13">
        <f t="shared" si="2"/>
        <v>0</v>
      </c>
    </row>
    <row r="6" spans="2:11" ht="15" customHeight="1" x14ac:dyDescent="0.25">
      <c r="B6" s="2">
        <v>4531</v>
      </c>
      <c r="C6" s="3" t="s">
        <v>3</v>
      </c>
      <c r="D6" s="4" t="s">
        <v>320</v>
      </c>
      <c r="E6" s="4" t="s">
        <v>329</v>
      </c>
      <c r="F6" s="10">
        <v>0.6</v>
      </c>
      <c r="G6" s="6"/>
      <c r="H6" s="13">
        <f t="shared" si="0"/>
        <v>0</v>
      </c>
      <c r="I6" s="13">
        <f t="shared" si="1"/>
        <v>0.93599999999999994</v>
      </c>
      <c r="K6" s="13">
        <f t="shared" si="2"/>
        <v>0</v>
      </c>
    </row>
    <row r="7" spans="2:11" ht="15" customHeight="1" x14ac:dyDescent="0.25">
      <c r="B7" s="2">
        <v>2003</v>
      </c>
      <c r="C7" s="3" t="s">
        <v>4</v>
      </c>
      <c r="D7" s="4" t="s">
        <v>320</v>
      </c>
      <c r="E7" s="4" t="s">
        <v>329</v>
      </c>
      <c r="F7" s="8">
        <v>3.52</v>
      </c>
      <c r="G7" s="6"/>
      <c r="H7" s="13">
        <f t="shared" si="0"/>
        <v>0</v>
      </c>
      <c r="I7" s="13">
        <f t="shared" si="1"/>
        <v>5.4912000000000001</v>
      </c>
      <c r="K7" s="13">
        <f t="shared" si="2"/>
        <v>0</v>
      </c>
    </row>
    <row r="8" spans="2:11" ht="15" customHeight="1" x14ac:dyDescent="0.25">
      <c r="B8" s="2">
        <v>4551</v>
      </c>
      <c r="C8" s="3" t="s">
        <v>5</v>
      </c>
      <c r="D8" s="4" t="s">
        <v>320</v>
      </c>
      <c r="E8" s="4" t="s">
        <v>329</v>
      </c>
      <c r="F8" s="8">
        <v>0.67299999999999993</v>
      </c>
      <c r="G8" s="6"/>
      <c r="H8" s="13">
        <f t="shared" si="0"/>
        <v>0</v>
      </c>
      <c r="I8" s="13">
        <f t="shared" si="1"/>
        <v>1.0498799999999999</v>
      </c>
      <c r="K8" s="13">
        <f t="shared" si="2"/>
        <v>0</v>
      </c>
    </row>
    <row r="9" spans="2:11" ht="15" customHeight="1" x14ac:dyDescent="0.25">
      <c r="B9" s="2">
        <v>4533</v>
      </c>
      <c r="C9" s="3" t="s">
        <v>6</v>
      </c>
      <c r="D9" s="4" t="s">
        <v>320</v>
      </c>
      <c r="E9" s="4" t="s">
        <v>329</v>
      </c>
      <c r="F9" s="8">
        <v>0.61188888888888882</v>
      </c>
      <c r="G9" s="6"/>
      <c r="H9" s="13">
        <f t="shared" si="0"/>
        <v>0</v>
      </c>
      <c r="I9" s="13">
        <f t="shared" si="1"/>
        <v>0.95454666666666654</v>
      </c>
      <c r="K9" s="13">
        <f t="shared" si="2"/>
        <v>0</v>
      </c>
    </row>
    <row r="10" spans="2:11" ht="15" customHeight="1" x14ac:dyDescent="0.25">
      <c r="B10" s="2">
        <v>4534</v>
      </c>
      <c r="C10" s="3" t="s">
        <v>7</v>
      </c>
      <c r="D10" s="4" t="s">
        <v>320</v>
      </c>
      <c r="E10" s="4" t="s">
        <v>329</v>
      </c>
      <c r="F10" s="8">
        <v>0.65157142857142858</v>
      </c>
      <c r="G10" s="6"/>
      <c r="H10" s="13">
        <f t="shared" si="0"/>
        <v>0</v>
      </c>
      <c r="I10" s="13">
        <f t="shared" si="1"/>
        <v>1.0164514285714286</v>
      </c>
      <c r="K10" s="13">
        <f t="shared" si="2"/>
        <v>0</v>
      </c>
    </row>
    <row r="11" spans="2:11" ht="15" customHeight="1" x14ac:dyDescent="0.25">
      <c r="B11" s="2">
        <v>2010</v>
      </c>
      <c r="C11" s="3" t="s">
        <v>8</v>
      </c>
      <c r="D11" s="4" t="s">
        <v>320</v>
      </c>
      <c r="E11" s="4" t="s">
        <v>329</v>
      </c>
      <c r="F11" s="8">
        <v>2.1775000000000002</v>
      </c>
      <c r="G11" s="6"/>
      <c r="H11" s="13">
        <f t="shared" si="0"/>
        <v>0</v>
      </c>
      <c r="I11" s="13">
        <f t="shared" si="1"/>
        <v>3.3969000000000005</v>
      </c>
      <c r="K11" s="13">
        <f t="shared" si="2"/>
        <v>0</v>
      </c>
    </row>
    <row r="12" spans="2:11" ht="15" customHeight="1" x14ac:dyDescent="0.25">
      <c r="B12" s="2">
        <v>4535</v>
      </c>
      <c r="C12" s="3" t="s">
        <v>9</v>
      </c>
      <c r="D12" s="4" t="s">
        <v>320</v>
      </c>
      <c r="E12" s="4" t="s">
        <v>329</v>
      </c>
      <c r="F12" s="8">
        <v>0.59799999999999998</v>
      </c>
      <c r="G12" s="6"/>
      <c r="H12" s="13">
        <f t="shared" si="0"/>
        <v>0</v>
      </c>
      <c r="I12" s="13">
        <f t="shared" si="1"/>
        <v>0.93287999999999993</v>
      </c>
      <c r="K12" s="13">
        <f t="shared" si="2"/>
        <v>0</v>
      </c>
    </row>
    <row r="13" spans="2:11" ht="15" customHeight="1" x14ac:dyDescent="0.25">
      <c r="B13" s="2">
        <v>2011</v>
      </c>
      <c r="C13" s="3" t="s">
        <v>10</v>
      </c>
      <c r="D13" s="4" t="s">
        <v>320</v>
      </c>
      <c r="E13" s="4" t="s">
        <v>329</v>
      </c>
      <c r="F13" s="8">
        <v>2.2506113537117907</v>
      </c>
      <c r="G13" s="6"/>
      <c r="H13" s="13">
        <f t="shared" si="0"/>
        <v>0</v>
      </c>
      <c r="I13" s="13">
        <f t="shared" si="1"/>
        <v>3.5109537117903931</v>
      </c>
      <c r="K13" s="13">
        <f t="shared" si="2"/>
        <v>0</v>
      </c>
    </row>
    <row r="14" spans="2:11" ht="15" customHeight="1" x14ac:dyDescent="0.25">
      <c r="B14" s="2">
        <v>4541</v>
      </c>
      <c r="C14" s="3" t="s">
        <v>11</v>
      </c>
      <c r="D14" s="4" t="s">
        <v>320</v>
      </c>
      <c r="E14" s="4" t="s">
        <v>329</v>
      </c>
      <c r="F14" s="8">
        <v>0.55350847457627117</v>
      </c>
      <c r="G14" s="6"/>
      <c r="H14" s="13">
        <f t="shared" si="0"/>
        <v>0</v>
      </c>
      <c r="I14" s="13">
        <f t="shared" si="1"/>
        <v>0.86347322033898299</v>
      </c>
      <c r="K14" s="13">
        <f t="shared" si="2"/>
        <v>0</v>
      </c>
    </row>
    <row r="15" spans="2:11" ht="15" customHeight="1" x14ac:dyDescent="0.25">
      <c r="B15" s="2">
        <v>5154</v>
      </c>
      <c r="C15" s="3" t="s">
        <v>12</v>
      </c>
      <c r="D15" s="4" t="s">
        <v>320</v>
      </c>
      <c r="E15" s="4" t="s">
        <v>329</v>
      </c>
      <c r="F15" s="8">
        <v>1.4394117647058824</v>
      </c>
      <c r="G15" s="6"/>
      <c r="H15" s="13">
        <f t="shared" si="0"/>
        <v>0</v>
      </c>
      <c r="I15" s="13">
        <f t="shared" si="1"/>
        <v>2.2454823529411763</v>
      </c>
      <c r="K15" s="13">
        <f t="shared" si="2"/>
        <v>0</v>
      </c>
    </row>
    <row r="16" spans="2:11" ht="15" customHeight="1" x14ac:dyDescent="0.25">
      <c r="B16" s="2">
        <v>4567</v>
      </c>
      <c r="C16" s="3" t="s">
        <v>13</v>
      </c>
      <c r="D16" s="4" t="s">
        <v>320</v>
      </c>
      <c r="E16" s="4" t="s">
        <v>329</v>
      </c>
      <c r="F16" s="8">
        <v>0.82300000000000006</v>
      </c>
      <c r="G16" s="6"/>
      <c r="H16" s="13">
        <f t="shared" si="0"/>
        <v>0</v>
      </c>
      <c r="I16" s="13">
        <f t="shared" si="1"/>
        <v>1.2838800000000001</v>
      </c>
      <c r="K16" s="13">
        <f t="shared" si="2"/>
        <v>0</v>
      </c>
    </row>
    <row r="17" spans="2:11" ht="15" customHeight="1" x14ac:dyDescent="0.25">
      <c r="B17" s="2">
        <v>3624</v>
      </c>
      <c r="C17" s="3" t="s">
        <v>14</v>
      </c>
      <c r="D17" s="4" t="s">
        <v>320</v>
      </c>
      <c r="E17" s="4" t="s">
        <v>329</v>
      </c>
      <c r="F17" s="8">
        <v>2.3147619047619048</v>
      </c>
      <c r="G17" s="6"/>
      <c r="H17" s="13">
        <f t="shared" si="0"/>
        <v>0</v>
      </c>
      <c r="I17" s="13">
        <f t="shared" si="1"/>
        <v>3.6110285714285713</v>
      </c>
      <c r="K17" s="13">
        <f t="shared" si="2"/>
        <v>0</v>
      </c>
    </row>
    <row r="18" spans="2:11" ht="15" customHeight="1" x14ac:dyDescent="0.25">
      <c r="B18" s="2">
        <v>2051</v>
      </c>
      <c r="C18" s="3" t="s">
        <v>15</v>
      </c>
      <c r="D18" s="4" t="s">
        <v>320</v>
      </c>
      <c r="E18" s="4" t="s">
        <v>329</v>
      </c>
      <c r="F18" s="8">
        <v>2.4900000000000002</v>
      </c>
      <c r="G18" s="6"/>
      <c r="H18" s="13">
        <f t="shared" si="0"/>
        <v>0</v>
      </c>
      <c r="I18" s="13">
        <f t="shared" si="1"/>
        <v>3.8844000000000003</v>
      </c>
      <c r="K18" s="13">
        <f t="shared" si="2"/>
        <v>0</v>
      </c>
    </row>
    <row r="19" spans="2:11" ht="15" customHeight="1" x14ac:dyDescent="0.25">
      <c r="B19" s="2">
        <v>4542</v>
      </c>
      <c r="C19" s="3" t="s">
        <v>16</v>
      </c>
      <c r="D19" s="4" t="s">
        <v>320</v>
      </c>
      <c r="E19" s="4" t="s">
        <v>329</v>
      </c>
      <c r="F19" s="8">
        <v>0.59799999999999998</v>
      </c>
      <c r="G19" s="6"/>
      <c r="H19" s="13">
        <f t="shared" si="0"/>
        <v>0</v>
      </c>
      <c r="I19" s="13">
        <f t="shared" si="1"/>
        <v>0.93287999999999993</v>
      </c>
      <c r="K19" s="13">
        <f t="shared" si="2"/>
        <v>0</v>
      </c>
    </row>
    <row r="20" spans="2:11" ht="15" customHeight="1" x14ac:dyDescent="0.25">
      <c r="B20" s="2">
        <v>2693</v>
      </c>
      <c r="C20" s="3" t="s">
        <v>17</v>
      </c>
      <c r="D20" s="4" t="s">
        <v>320</v>
      </c>
      <c r="E20" s="4" t="s">
        <v>329</v>
      </c>
      <c r="F20" s="8">
        <v>1.8788888888888888</v>
      </c>
      <c r="G20" s="6"/>
      <c r="H20" s="13">
        <f t="shared" si="0"/>
        <v>0</v>
      </c>
      <c r="I20" s="13">
        <f t="shared" si="1"/>
        <v>2.9310666666666663</v>
      </c>
      <c r="K20" s="13">
        <f t="shared" si="2"/>
        <v>0</v>
      </c>
    </row>
    <row r="21" spans="2:11" ht="15" customHeight="1" x14ac:dyDescent="0.25">
      <c r="B21" s="2">
        <v>2033</v>
      </c>
      <c r="C21" s="3" t="s">
        <v>18</v>
      </c>
      <c r="D21" s="4" t="s">
        <v>320</v>
      </c>
      <c r="E21" s="4" t="s">
        <v>329</v>
      </c>
      <c r="F21" s="8">
        <v>3.49</v>
      </c>
      <c r="G21" s="6"/>
      <c r="H21" s="13">
        <f t="shared" si="0"/>
        <v>0</v>
      </c>
      <c r="I21" s="13">
        <f t="shared" si="1"/>
        <v>5.4444000000000008</v>
      </c>
      <c r="K21" s="13">
        <f t="shared" si="2"/>
        <v>0</v>
      </c>
    </row>
    <row r="22" spans="2:11" ht="15" customHeight="1" x14ac:dyDescent="0.25">
      <c r="B22" s="2">
        <v>4553</v>
      </c>
      <c r="C22" s="3" t="s">
        <v>19</v>
      </c>
      <c r="D22" s="4" t="s">
        <v>320</v>
      </c>
      <c r="E22" s="4" t="s">
        <v>329</v>
      </c>
      <c r="F22" s="10">
        <v>0.6</v>
      </c>
      <c r="G22" s="6"/>
      <c r="H22" s="13">
        <f t="shared" si="0"/>
        <v>0</v>
      </c>
      <c r="I22" s="13">
        <f t="shared" si="1"/>
        <v>0.93599999999999994</v>
      </c>
      <c r="K22" s="13">
        <f t="shared" si="2"/>
        <v>0</v>
      </c>
    </row>
    <row r="23" spans="2:11" ht="15" customHeight="1" x14ac:dyDescent="0.25">
      <c r="B23" s="2">
        <v>2041</v>
      </c>
      <c r="C23" s="3" t="s">
        <v>20</v>
      </c>
      <c r="D23" s="4" t="s">
        <v>320</v>
      </c>
      <c r="E23" s="4" t="s">
        <v>329</v>
      </c>
      <c r="F23" s="8">
        <v>3.8650000000000002</v>
      </c>
      <c r="G23" s="6"/>
      <c r="H23" s="13">
        <f t="shared" si="0"/>
        <v>0</v>
      </c>
      <c r="I23" s="13">
        <f t="shared" si="1"/>
        <v>6.0294000000000008</v>
      </c>
      <c r="K23" s="13">
        <f t="shared" si="2"/>
        <v>0</v>
      </c>
    </row>
    <row r="24" spans="2:11" ht="15" customHeight="1" x14ac:dyDescent="0.25">
      <c r="B24" s="2">
        <v>4554</v>
      </c>
      <c r="C24" s="3" t="s">
        <v>21</v>
      </c>
      <c r="D24" s="4" t="s">
        <v>320</v>
      </c>
      <c r="E24" s="4" t="s">
        <v>329</v>
      </c>
      <c r="F24" s="8">
        <v>0.65157142857142858</v>
      </c>
      <c r="G24" s="6"/>
      <c r="H24" s="13">
        <f t="shared" si="0"/>
        <v>0</v>
      </c>
      <c r="I24" s="13">
        <f t="shared" si="1"/>
        <v>1.0164514285714286</v>
      </c>
      <c r="K24" s="13">
        <f t="shared" si="2"/>
        <v>0</v>
      </c>
    </row>
    <row r="25" spans="2:11" ht="15" customHeight="1" x14ac:dyDescent="0.25">
      <c r="B25" s="2">
        <v>2042</v>
      </c>
      <c r="C25" s="3" t="s">
        <v>22</v>
      </c>
      <c r="D25" s="4" t="s">
        <v>320</v>
      </c>
      <c r="E25" s="4" t="s">
        <v>329</v>
      </c>
      <c r="F25" s="8">
        <v>3.74</v>
      </c>
      <c r="G25" s="6"/>
      <c r="H25" s="13">
        <f t="shared" si="0"/>
        <v>0</v>
      </c>
      <c r="I25" s="13">
        <f t="shared" si="1"/>
        <v>5.8343999999999996</v>
      </c>
      <c r="K25" s="13">
        <f t="shared" si="2"/>
        <v>0</v>
      </c>
    </row>
    <row r="26" spans="2:11" ht="15" customHeight="1" x14ac:dyDescent="0.25">
      <c r="B26" s="2">
        <v>2035</v>
      </c>
      <c r="C26" s="3" t="s">
        <v>23</v>
      </c>
      <c r="D26" s="4" t="s">
        <v>320</v>
      </c>
      <c r="E26" s="4" t="s">
        <v>329</v>
      </c>
      <c r="F26" s="8">
        <v>4.42</v>
      </c>
      <c r="G26" s="6"/>
      <c r="H26" s="13">
        <f t="shared" si="0"/>
        <v>0</v>
      </c>
      <c r="I26" s="13">
        <f t="shared" si="1"/>
        <v>6.8952</v>
      </c>
      <c r="K26" s="13">
        <f t="shared" si="2"/>
        <v>0</v>
      </c>
    </row>
    <row r="27" spans="2:11" ht="15" customHeight="1" x14ac:dyDescent="0.25">
      <c r="B27" s="2">
        <v>2036</v>
      </c>
      <c r="C27" s="3" t="s">
        <v>24</v>
      </c>
      <c r="D27" s="4" t="s">
        <v>320</v>
      </c>
      <c r="E27" s="4" t="s">
        <v>329</v>
      </c>
      <c r="F27" s="8">
        <v>3.5122222222222224</v>
      </c>
      <c r="G27" s="6"/>
      <c r="H27" s="13">
        <f t="shared" si="0"/>
        <v>0</v>
      </c>
      <c r="I27" s="13">
        <f t="shared" si="1"/>
        <v>5.4790666666666663</v>
      </c>
      <c r="K27" s="13">
        <f t="shared" si="2"/>
        <v>0</v>
      </c>
    </row>
    <row r="28" spans="2:11" ht="15" customHeight="1" x14ac:dyDescent="0.25">
      <c r="B28" s="2">
        <v>2044</v>
      </c>
      <c r="C28" s="3" t="s">
        <v>25</v>
      </c>
      <c r="D28" s="4" t="s">
        <v>320</v>
      </c>
      <c r="E28" s="4" t="s">
        <v>329</v>
      </c>
      <c r="F28" s="8">
        <v>5.2627272727272727</v>
      </c>
      <c r="G28" s="6"/>
      <c r="H28" s="13">
        <f t="shared" si="0"/>
        <v>0</v>
      </c>
      <c r="I28" s="13">
        <f t="shared" si="1"/>
        <v>8.2098545454545455</v>
      </c>
      <c r="K28" s="13">
        <f t="shared" si="2"/>
        <v>0</v>
      </c>
    </row>
    <row r="29" spans="2:11" ht="15" customHeight="1" x14ac:dyDescent="0.25">
      <c r="B29" s="2">
        <v>4564</v>
      </c>
      <c r="C29" s="3" t="s">
        <v>26</v>
      </c>
      <c r="D29" s="4" t="s">
        <v>320</v>
      </c>
      <c r="E29" s="4" t="s">
        <v>329</v>
      </c>
      <c r="F29" s="8">
        <v>0.74473913043478257</v>
      </c>
      <c r="G29" s="6"/>
      <c r="H29" s="13">
        <f t="shared" si="0"/>
        <v>0</v>
      </c>
      <c r="I29" s="13">
        <f t="shared" si="1"/>
        <v>1.1617930434782608</v>
      </c>
      <c r="K29" s="13">
        <f t="shared" si="2"/>
        <v>0</v>
      </c>
    </row>
    <row r="30" spans="2:11" ht="15" customHeight="1" x14ac:dyDescent="0.25">
      <c r="B30" s="2">
        <v>2037</v>
      </c>
      <c r="C30" s="3" t="s">
        <v>27</v>
      </c>
      <c r="D30" s="4" t="s">
        <v>320</v>
      </c>
      <c r="E30" s="4" t="s">
        <v>329</v>
      </c>
      <c r="F30" s="8">
        <v>2.395</v>
      </c>
      <c r="G30" s="6"/>
      <c r="H30" s="13">
        <f t="shared" si="0"/>
        <v>0</v>
      </c>
      <c r="I30" s="13">
        <f t="shared" si="1"/>
        <v>3.7362000000000002</v>
      </c>
      <c r="K30" s="13">
        <f t="shared" si="2"/>
        <v>0</v>
      </c>
    </row>
    <row r="31" spans="2:11" ht="15" customHeight="1" x14ac:dyDescent="0.25">
      <c r="B31" s="2">
        <v>4557</v>
      </c>
      <c r="C31" s="3" t="s">
        <v>28</v>
      </c>
      <c r="D31" s="4" t="s">
        <v>320</v>
      </c>
      <c r="E31" s="4" t="s">
        <v>329</v>
      </c>
      <c r="F31" s="8">
        <v>0.74931578947368416</v>
      </c>
      <c r="G31" s="6"/>
      <c r="H31" s="13">
        <f t="shared" si="0"/>
        <v>0</v>
      </c>
      <c r="I31" s="13">
        <f t="shared" si="1"/>
        <v>1.1689326315789472</v>
      </c>
      <c r="K31" s="13">
        <f t="shared" si="2"/>
        <v>0</v>
      </c>
    </row>
    <row r="32" spans="2:11" ht="15" customHeight="1" x14ac:dyDescent="0.25">
      <c r="B32" s="2">
        <v>2045</v>
      </c>
      <c r="C32" s="3" t="s">
        <v>29</v>
      </c>
      <c r="D32" s="4" t="s">
        <v>320</v>
      </c>
      <c r="E32" s="4" t="s">
        <v>329</v>
      </c>
      <c r="F32" s="8">
        <v>2.6533333333333333</v>
      </c>
      <c r="G32" s="6"/>
      <c r="H32" s="13">
        <f t="shared" si="0"/>
        <v>0</v>
      </c>
      <c r="I32" s="13">
        <f t="shared" si="1"/>
        <v>4.1391999999999998</v>
      </c>
      <c r="K32" s="13">
        <f t="shared" si="2"/>
        <v>0</v>
      </c>
    </row>
    <row r="33" spans="2:11" ht="15" customHeight="1" x14ac:dyDescent="0.25">
      <c r="B33" s="2">
        <v>4565</v>
      </c>
      <c r="C33" s="3" t="s">
        <v>30</v>
      </c>
      <c r="D33" s="4" t="s">
        <v>320</v>
      </c>
      <c r="E33" s="4" t="s">
        <v>329</v>
      </c>
      <c r="F33" s="8">
        <v>0.55300000000000005</v>
      </c>
      <c r="G33" s="6"/>
      <c r="H33" s="13">
        <f t="shared" si="0"/>
        <v>0</v>
      </c>
      <c r="I33" s="13">
        <f t="shared" si="1"/>
        <v>0.86268000000000011</v>
      </c>
      <c r="K33" s="13">
        <f t="shared" si="2"/>
        <v>0</v>
      </c>
    </row>
    <row r="34" spans="2:11" ht="15" customHeight="1" x14ac:dyDescent="0.25">
      <c r="B34" s="2">
        <v>2038</v>
      </c>
      <c r="C34" s="3" t="s">
        <v>31</v>
      </c>
      <c r="D34" s="4" t="s">
        <v>320</v>
      </c>
      <c r="E34" s="4" t="s">
        <v>329</v>
      </c>
      <c r="F34" s="8">
        <v>2.6922222222222221</v>
      </c>
      <c r="G34" s="6"/>
      <c r="H34" s="13">
        <f t="shared" si="0"/>
        <v>0</v>
      </c>
      <c r="I34" s="13">
        <f t="shared" si="1"/>
        <v>4.199866666666666</v>
      </c>
      <c r="K34" s="13">
        <f t="shared" si="2"/>
        <v>0</v>
      </c>
    </row>
    <row r="35" spans="2:11" ht="15" customHeight="1" x14ac:dyDescent="0.25">
      <c r="B35" s="2">
        <v>2724</v>
      </c>
      <c r="C35" s="3" t="s">
        <v>32</v>
      </c>
      <c r="D35" s="4" t="s">
        <v>320</v>
      </c>
      <c r="E35" s="4" t="s">
        <v>329</v>
      </c>
      <c r="F35" s="8">
        <v>3.0342857142857143</v>
      </c>
      <c r="G35" s="6"/>
      <c r="H35" s="13">
        <f t="shared" si="0"/>
        <v>0</v>
      </c>
      <c r="I35" s="13">
        <f t="shared" si="1"/>
        <v>4.7334857142857141</v>
      </c>
      <c r="K35" s="13">
        <f t="shared" si="2"/>
        <v>0</v>
      </c>
    </row>
    <row r="36" spans="2:11" ht="15" customHeight="1" x14ac:dyDescent="0.25">
      <c r="B36" s="2">
        <v>4558</v>
      </c>
      <c r="C36" s="3" t="s">
        <v>33</v>
      </c>
      <c r="D36" s="4" t="s">
        <v>320</v>
      </c>
      <c r="E36" s="4" t="s">
        <v>329</v>
      </c>
      <c r="F36" s="8">
        <v>0.60309049773755652</v>
      </c>
      <c r="G36" s="6"/>
      <c r="H36" s="13">
        <f t="shared" si="0"/>
        <v>0</v>
      </c>
      <c r="I36" s="13">
        <f t="shared" si="1"/>
        <v>0.94082117647058816</v>
      </c>
      <c r="K36" s="13">
        <f t="shared" si="2"/>
        <v>0</v>
      </c>
    </row>
    <row r="37" spans="2:11" ht="15" customHeight="1" x14ac:dyDescent="0.25">
      <c r="B37" s="2">
        <v>2013</v>
      </c>
      <c r="C37" s="3" t="s">
        <v>34</v>
      </c>
      <c r="D37" s="4" t="s">
        <v>320</v>
      </c>
      <c r="E37" s="4" t="s">
        <v>329</v>
      </c>
      <c r="F37" s="8">
        <v>1.9100000000000001</v>
      </c>
      <c r="G37" s="6"/>
      <c r="H37" s="13">
        <f t="shared" si="0"/>
        <v>0</v>
      </c>
      <c r="I37" s="13">
        <f t="shared" si="1"/>
        <v>2.9796</v>
      </c>
      <c r="K37" s="13">
        <f t="shared" si="2"/>
        <v>0</v>
      </c>
    </row>
    <row r="38" spans="2:11" ht="15" customHeight="1" x14ac:dyDescent="0.25">
      <c r="B38" s="2">
        <v>4543</v>
      </c>
      <c r="C38" s="3" t="s">
        <v>35</v>
      </c>
      <c r="D38" s="4" t="s">
        <v>320</v>
      </c>
      <c r="E38" s="4" t="s">
        <v>329</v>
      </c>
      <c r="F38" s="8">
        <v>0.61139285714285718</v>
      </c>
      <c r="G38" s="6"/>
      <c r="H38" s="13">
        <f t="shared" si="0"/>
        <v>0</v>
      </c>
      <c r="I38" s="13">
        <f t="shared" si="1"/>
        <v>0.9537728571428572</v>
      </c>
      <c r="K38" s="13">
        <f t="shared" si="2"/>
        <v>0</v>
      </c>
    </row>
    <row r="39" spans="2:11" ht="15" customHeight="1" x14ac:dyDescent="0.25">
      <c r="B39" s="2">
        <v>2027</v>
      </c>
      <c r="C39" s="3" t="s">
        <v>36</v>
      </c>
      <c r="D39" s="4" t="s">
        <v>320</v>
      </c>
      <c r="E39" s="4" t="s">
        <v>329</v>
      </c>
      <c r="F39" s="8">
        <v>2.0376595744680852</v>
      </c>
      <c r="G39" s="6"/>
      <c r="H39" s="13">
        <f t="shared" si="0"/>
        <v>0</v>
      </c>
      <c r="I39" s="13">
        <f t="shared" si="1"/>
        <v>3.178748936170213</v>
      </c>
      <c r="K39" s="13">
        <f t="shared" si="2"/>
        <v>0</v>
      </c>
    </row>
    <row r="40" spans="2:11" ht="15" customHeight="1" x14ac:dyDescent="0.25">
      <c r="B40" s="2">
        <v>4566</v>
      </c>
      <c r="C40" s="3" t="s">
        <v>37</v>
      </c>
      <c r="D40" s="4" t="s">
        <v>320</v>
      </c>
      <c r="E40" s="4" t="s">
        <v>329</v>
      </c>
      <c r="F40" s="8">
        <v>0.64800000000000002</v>
      </c>
      <c r="G40" s="6"/>
      <c r="H40" s="13">
        <f t="shared" si="0"/>
        <v>0</v>
      </c>
      <c r="I40" s="13">
        <f t="shared" si="1"/>
        <v>1.01088</v>
      </c>
      <c r="K40" s="13">
        <f t="shared" si="2"/>
        <v>0</v>
      </c>
    </row>
    <row r="41" spans="2:11" ht="15" customHeight="1" x14ac:dyDescent="0.25">
      <c r="B41" s="2">
        <v>2039</v>
      </c>
      <c r="C41" s="3" t="s">
        <v>38</v>
      </c>
      <c r="D41" s="4" t="s">
        <v>320</v>
      </c>
      <c r="E41" s="4" t="s">
        <v>329</v>
      </c>
      <c r="F41" s="8">
        <v>1.9100000000000001</v>
      </c>
      <c r="G41" s="6"/>
      <c r="H41" s="13">
        <f t="shared" si="0"/>
        <v>0</v>
      </c>
      <c r="I41" s="13">
        <f t="shared" si="1"/>
        <v>2.9796</v>
      </c>
      <c r="K41" s="13">
        <f t="shared" si="2"/>
        <v>0</v>
      </c>
    </row>
    <row r="42" spans="2:11" ht="15" customHeight="1" x14ac:dyDescent="0.25">
      <c r="B42" s="2">
        <v>2028</v>
      </c>
      <c r="C42" s="3" t="s">
        <v>39</v>
      </c>
      <c r="D42" s="4" t="s">
        <v>320</v>
      </c>
      <c r="E42" s="4" t="s">
        <v>329</v>
      </c>
      <c r="F42" s="8">
        <v>2.4900000000000002</v>
      </c>
      <c r="G42" s="6"/>
      <c r="H42" s="13">
        <f t="shared" si="0"/>
        <v>0</v>
      </c>
      <c r="I42" s="13">
        <f t="shared" si="1"/>
        <v>3.8844000000000003</v>
      </c>
      <c r="K42" s="13">
        <f t="shared" si="2"/>
        <v>0</v>
      </c>
    </row>
    <row r="43" spans="2:11" ht="15" customHeight="1" x14ac:dyDescent="0.25">
      <c r="B43" s="2">
        <v>4546</v>
      </c>
      <c r="C43" s="3" t="s">
        <v>40</v>
      </c>
      <c r="D43" s="4" t="s">
        <v>320</v>
      </c>
      <c r="E43" s="4" t="s">
        <v>329</v>
      </c>
      <c r="F43" s="8">
        <v>1.726</v>
      </c>
      <c r="G43" s="6"/>
      <c r="H43" s="13">
        <f t="shared" si="0"/>
        <v>0</v>
      </c>
      <c r="I43" s="13">
        <f t="shared" si="1"/>
        <v>2.6925600000000003</v>
      </c>
      <c r="K43" s="13">
        <f t="shared" si="2"/>
        <v>0</v>
      </c>
    </row>
    <row r="44" spans="2:11" ht="15" customHeight="1" x14ac:dyDescent="0.25">
      <c r="B44" s="2">
        <v>2030</v>
      </c>
      <c r="C44" s="3" t="s">
        <v>41</v>
      </c>
      <c r="D44" s="4" t="s">
        <v>320</v>
      </c>
      <c r="E44" s="4" t="s">
        <v>329</v>
      </c>
      <c r="F44" s="8">
        <v>3.3002439024390244</v>
      </c>
      <c r="G44" s="6"/>
      <c r="H44" s="13">
        <f t="shared" si="0"/>
        <v>0</v>
      </c>
      <c r="I44" s="13">
        <f t="shared" si="1"/>
        <v>5.1483804878048778</v>
      </c>
      <c r="K44" s="13">
        <f t="shared" si="2"/>
        <v>0</v>
      </c>
    </row>
    <row r="45" spans="2:11" ht="15" customHeight="1" x14ac:dyDescent="0.25">
      <c r="B45" s="2">
        <v>3731</v>
      </c>
      <c r="C45" s="3" t="s">
        <v>42</v>
      </c>
      <c r="D45" s="4" t="s">
        <v>320</v>
      </c>
      <c r="E45" s="4" t="s">
        <v>329</v>
      </c>
      <c r="F45" s="8">
        <v>4.2949999999999999</v>
      </c>
      <c r="G45" s="6"/>
      <c r="H45" s="13">
        <f t="shared" si="0"/>
        <v>0</v>
      </c>
      <c r="I45" s="13">
        <f t="shared" si="1"/>
        <v>6.7001999999999997</v>
      </c>
      <c r="K45" s="13">
        <f t="shared" si="2"/>
        <v>0</v>
      </c>
    </row>
    <row r="46" spans="2:11" ht="15" customHeight="1" x14ac:dyDescent="0.25">
      <c r="B46" s="2">
        <v>4548</v>
      </c>
      <c r="C46" s="3" t="s">
        <v>43</v>
      </c>
      <c r="D46" s="4" t="s">
        <v>320</v>
      </c>
      <c r="E46" s="4" t="s">
        <v>329</v>
      </c>
      <c r="F46" s="8">
        <v>1.0871428571428572</v>
      </c>
      <c r="G46" s="6"/>
      <c r="H46" s="13">
        <f t="shared" si="0"/>
        <v>0</v>
      </c>
      <c r="I46" s="13">
        <f t="shared" si="1"/>
        <v>1.6959428571428574</v>
      </c>
      <c r="K46" s="13">
        <f t="shared" si="2"/>
        <v>0</v>
      </c>
    </row>
    <row r="47" spans="2:11" ht="15" customHeight="1" x14ac:dyDescent="0.25">
      <c r="B47" s="2">
        <v>2031</v>
      </c>
      <c r="C47" s="3" t="s">
        <v>44</v>
      </c>
      <c r="D47" s="4" t="s">
        <v>320</v>
      </c>
      <c r="E47" s="4" t="s">
        <v>329</v>
      </c>
      <c r="F47" s="8">
        <v>4.66</v>
      </c>
      <c r="G47" s="6"/>
      <c r="H47" s="13">
        <f t="shared" si="0"/>
        <v>0</v>
      </c>
      <c r="I47" s="13">
        <f t="shared" si="1"/>
        <v>7.2696000000000005</v>
      </c>
      <c r="K47" s="13">
        <f t="shared" si="2"/>
        <v>0</v>
      </c>
    </row>
    <row r="48" spans="2:11" ht="15" customHeight="1" x14ac:dyDescent="0.25">
      <c r="B48" s="2">
        <v>2029</v>
      </c>
      <c r="C48" s="3" t="s">
        <v>45</v>
      </c>
      <c r="D48" s="4" t="s">
        <v>320</v>
      </c>
      <c r="E48" s="4" t="s">
        <v>329</v>
      </c>
      <c r="F48" s="8">
        <v>3.1731578947368422</v>
      </c>
      <c r="G48" s="6"/>
      <c r="H48" s="13">
        <f t="shared" si="0"/>
        <v>0</v>
      </c>
      <c r="I48" s="13">
        <f t="shared" si="1"/>
        <v>4.9501263157894737</v>
      </c>
      <c r="K48" s="13">
        <f t="shared" si="2"/>
        <v>0</v>
      </c>
    </row>
    <row r="49" spans="2:11" ht="15" customHeight="1" x14ac:dyDescent="0.25">
      <c r="B49" s="2">
        <v>3081</v>
      </c>
      <c r="C49" s="3" t="s">
        <v>46</v>
      </c>
      <c r="D49" s="4" t="s">
        <v>320</v>
      </c>
      <c r="E49" s="4" t="s">
        <v>329</v>
      </c>
      <c r="F49" s="10">
        <v>2</v>
      </c>
      <c r="G49" s="6"/>
      <c r="H49" s="13">
        <f t="shared" si="0"/>
        <v>0</v>
      </c>
      <c r="I49" s="13">
        <f t="shared" si="1"/>
        <v>3.12</v>
      </c>
      <c r="K49" s="13">
        <f t="shared" si="2"/>
        <v>0</v>
      </c>
    </row>
    <row r="50" spans="2:11" ht="15" customHeight="1" x14ac:dyDescent="0.25">
      <c r="B50" s="2">
        <v>3082</v>
      </c>
      <c r="C50" s="3" t="s">
        <v>47</v>
      </c>
      <c r="D50" s="4" t="s">
        <v>320</v>
      </c>
      <c r="E50" s="4" t="s">
        <v>329</v>
      </c>
      <c r="F50" s="8">
        <v>2.6100000000000003</v>
      </c>
      <c r="G50" s="6"/>
      <c r="H50" s="13">
        <f t="shared" si="0"/>
        <v>0</v>
      </c>
      <c r="I50" s="13">
        <f t="shared" si="1"/>
        <v>4.071600000000001</v>
      </c>
      <c r="K50" s="13">
        <f t="shared" si="2"/>
        <v>0</v>
      </c>
    </row>
    <row r="51" spans="2:11" ht="15" customHeight="1" x14ac:dyDescent="0.25">
      <c r="B51" s="2">
        <v>4498</v>
      </c>
      <c r="C51" s="3" t="s">
        <v>48</v>
      </c>
      <c r="D51" s="4" t="s">
        <v>320</v>
      </c>
      <c r="E51" s="4" t="s">
        <v>329</v>
      </c>
      <c r="F51" s="8">
        <v>0.48774820143884889</v>
      </c>
      <c r="G51" s="6"/>
      <c r="H51" s="13">
        <f t="shared" si="0"/>
        <v>0</v>
      </c>
      <c r="I51" s="13">
        <f t="shared" si="1"/>
        <v>0.76088719424460427</v>
      </c>
      <c r="K51" s="13">
        <f t="shared" si="2"/>
        <v>0</v>
      </c>
    </row>
    <row r="52" spans="2:11" ht="15" customHeight="1" x14ac:dyDescent="0.25">
      <c r="B52" s="2">
        <v>3447</v>
      </c>
      <c r="C52" s="3" t="s">
        <v>49</v>
      </c>
      <c r="D52" s="4" t="s">
        <v>320</v>
      </c>
      <c r="E52" s="4" t="s">
        <v>329</v>
      </c>
      <c r="F52" s="8">
        <v>1.4100000000000001</v>
      </c>
      <c r="G52" s="6"/>
      <c r="H52" s="13">
        <f t="shared" si="0"/>
        <v>0</v>
      </c>
      <c r="I52" s="13">
        <f t="shared" si="1"/>
        <v>2.1996000000000002</v>
      </c>
      <c r="K52" s="13">
        <f t="shared" si="2"/>
        <v>0</v>
      </c>
    </row>
    <row r="53" spans="2:11" ht="15" customHeight="1" x14ac:dyDescent="0.25">
      <c r="B53" s="2">
        <v>3448</v>
      </c>
      <c r="C53" s="3" t="s">
        <v>50</v>
      </c>
      <c r="D53" s="4" t="s">
        <v>320</v>
      </c>
      <c r="E53" s="4" t="s">
        <v>329</v>
      </c>
      <c r="F53" s="8">
        <v>2.8415789473684216</v>
      </c>
      <c r="G53" s="6"/>
      <c r="H53" s="13">
        <f t="shared" si="0"/>
        <v>0</v>
      </c>
      <c r="I53" s="13">
        <f t="shared" si="1"/>
        <v>4.4328631578947375</v>
      </c>
      <c r="K53" s="13">
        <f t="shared" si="2"/>
        <v>0</v>
      </c>
    </row>
    <row r="54" spans="2:11" ht="15" customHeight="1" x14ac:dyDescent="0.25">
      <c r="B54" s="2">
        <v>4499</v>
      </c>
      <c r="C54" s="3" t="s">
        <v>51</v>
      </c>
      <c r="D54" s="4" t="s">
        <v>320</v>
      </c>
      <c r="E54" s="4" t="s">
        <v>329</v>
      </c>
      <c r="F54" s="8">
        <v>0.5191290322580645</v>
      </c>
      <c r="G54" s="6"/>
      <c r="H54" s="13">
        <f t="shared" si="0"/>
        <v>0</v>
      </c>
      <c r="I54" s="13">
        <f t="shared" si="1"/>
        <v>0.80984129032258068</v>
      </c>
      <c r="K54" s="13">
        <f t="shared" si="2"/>
        <v>0</v>
      </c>
    </row>
    <row r="55" spans="2:11" ht="15" customHeight="1" x14ac:dyDescent="0.25">
      <c r="B55" s="2">
        <v>3449</v>
      </c>
      <c r="C55" s="3" t="s">
        <v>52</v>
      </c>
      <c r="D55" s="4" t="s">
        <v>320</v>
      </c>
      <c r="E55" s="4" t="s">
        <v>329</v>
      </c>
      <c r="F55" s="8">
        <v>1.4243478260869566</v>
      </c>
      <c r="G55" s="6"/>
      <c r="H55" s="13">
        <f t="shared" si="0"/>
        <v>0</v>
      </c>
      <c r="I55" s="13">
        <f t="shared" si="1"/>
        <v>2.2219826086956522</v>
      </c>
      <c r="K55" s="13">
        <f t="shared" si="2"/>
        <v>0</v>
      </c>
    </row>
    <row r="56" spans="2:11" ht="15" customHeight="1" x14ac:dyDescent="0.25">
      <c r="B56" s="2">
        <v>3450</v>
      </c>
      <c r="C56" s="3" t="s">
        <v>53</v>
      </c>
      <c r="D56" s="4" t="s">
        <v>320</v>
      </c>
      <c r="E56" s="4" t="s">
        <v>329</v>
      </c>
      <c r="F56" s="8">
        <v>2.6850000000000001</v>
      </c>
      <c r="G56" s="6"/>
      <c r="H56" s="13">
        <f t="shared" si="0"/>
        <v>0</v>
      </c>
      <c r="I56" s="13">
        <f t="shared" si="1"/>
        <v>4.1886000000000001</v>
      </c>
      <c r="K56" s="13">
        <f t="shared" si="2"/>
        <v>0</v>
      </c>
    </row>
    <row r="57" spans="2:11" ht="15" customHeight="1" x14ac:dyDescent="0.25">
      <c r="B57" s="2">
        <v>4500</v>
      </c>
      <c r="C57" s="3" t="s">
        <v>54</v>
      </c>
      <c r="D57" s="4" t="s">
        <v>320</v>
      </c>
      <c r="E57" s="4" t="s">
        <v>329</v>
      </c>
      <c r="F57" s="8">
        <v>0.48607692307692307</v>
      </c>
      <c r="G57" s="6"/>
      <c r="H57" s="13">
        <f t="shared" si="0"/>
        <v>0</v>
      </c>
      <c r="I57" s="13">
        <f t="shared" si="1"/>
        <v>0.75827999999999995</v>
      </c>
      <c r="K57" s="13">
        <f t="shared" si="2"/>
        <v>0</v>
      </c>
    </row>
    <row r="58" spans="2:11" ht="15" customHeight="1" x14ac:dyDescent="0.25">
      <c r="B58" s="2">
        <v>3451</v>
      </c>
      <c r="C58" s="3" t="s">
        <v>55</v>
      </c>
      <c r="D58" s="4" t="s">
        <v>320</v>
      </c>
      <c r="E58" s="4" t="s">
        <v>329</v>
      </c>
      <c r="F58" s="8">
        <v>1.3669696969696969</v>
      </c>
      <c r="G58" s="6"/>
      <c r="H58" s="13">
        <f t="shared" si="0"/>
        <v>0</v>
      </c>
      <c r="I58" s="13">
        <f t="shared" si="1"/>
        <v>2.1324727272727273</v>
      </c>
      <c r="K58" s="13">
        <f t="shared" si="2"/>
        <v>0</v>
      </c>
    </row>
    <row r="59" spans="2:11" ht="15" customHeight="1" x14ac:dyDescent="0.25">
      <c r="B59" s="2">
        <v>3452</v>
      </c>
      <c r="C59" s="3" t="s">
        <v>56</v>
      </c>
      <c r="D59" s="4" t="s">
        <v>320</v>
      </c>
      <c r="E59" s="4" t="s">
        <v>329</v>
      </c>
      <c r="F59" s="8">
        <v>2.46</v>
      </c>
      <c r="G59" s="6"/>
      <c r="H59" s="13">
        <f t="shared" si="0"/>
        <v>0</v>
      </c>
      <c r="I59" s="13">
        <f t="shared" si="1"/>
        <v>3.8375999999999997</v>
      </c>
      <c r="K59" s="13">
        <f t="shared" si="2"/>
        <v>0</v>
      </c>
    </row>
    <row r="60" spans="2:11" ht="15" customHeight="1" x14ac:dyDescent="0.25">
      <c r="B60" s="2">
        <v>5723</v>
      </c>
      <c r="C60" s="3" t="s">
        <v>57</v>
      </c>
      <c r="D60" s="4" t="s">
        <v>320</v>
      </c>
      <c r="E60" s="4" t="s">
        <v>329</v>
      </c>
      <c r="F60" s="8">
        <v>1.2655555555555558</v>
      </c>
      <c r="G60" s="6"/>
      <c r="H60" s="13">
        <f t="shared" si="0"/>
        <v>0</v>
      </c>
      <c r="I60" s="13">
        <f t="shared" si="1"/>
        <v>1.9742666666666671</v>
      </c>
      <c r="K60" s="13">
        <f t="shared" si="2"/>
        <v>0</v>
      </c>
    </row>
    <row r="61" spans="2:11" ht="15" customHeight="1" x14ac:dyDescent="0.25">
      <c r="B61" s="2">
        <v>4501</v>
      </c>
      <c r="C61" s="3" t="s">
        <v>58</v>
      </c>
      <c r="D61" s="4" t="s">
        <v>320</v>
      </c>
      <c r="E61" s="4" t="s">
        <v>329</v>
      </c>
      <c r="F61" s="8">
        <v>0.47254128440366971</v>
      </c>
      <c r="G61" s="6"/>
      <c r="H61" s="13">
        <f t="shared" si="0"/>
        <v>0</v>
      </c>
      <c r="I61" s="13">
        <f t="shared" si="1"/>
        <v>0.7371644036697248</v>
      </c>
      <c r="K61" s="13">
        <f t="shared" si="2"/>
        <v>0</v>
      </c>
    </row>
    <row r="62" spans="2:11" ht="15" customHeight="1" x14ac:dyDescent="0.25">
      <c r="B62" s="2">
        <v>5724</v>
      </c>
      <c r="C62" s="3" t="s">
        <v>59</v>
      </c>
      <c r="D62" s="4" t="s">
        <v>320</v>
      </c>
      <c r="E62" s="4" t="s">
        <v>329</v>
      </c>
      <c r="F62" s="8">
        <v>1.3774999999999999</v>
      </c>
      <c r="G62" s="6"/>
      <c r="H62" s="13">
        <f t="shared" si="0"/>
        <v>0</v>
      </c>
      <c r="I62" s="13">
        <f t="shared" si="1"/>
        <v>2.1488999999999998</v>
      </c>
      <c r="K62" s="13">
        <f t="shared" si="2"/>
        <v>0</v>
      </c>
    </row>
    <row r="63" spans="2:11" ht="15" customHeight="1" x14ac:dyDescent="0.25">
      <c r="B63" s="2">
        <v>5155</v>
      </c>
      <c r="C63" s="3" t="s">
        <v>60</v>
      </c>
      <c r="D63" s="4" t="s">
        <v>320</v>
      </c>
      <c r="E63" s="4" t="s">
        <v>329</v>
      </c>
      <c r="F63" s="8">
        <v>0.54607692307692313</v>
      </c>
      <c r="G63" s="6"/>
      <c r="H63" s="13">
        <f t="shared" si="0"/>
        <v>0</v>
      </c>
      <c r="I63" s="13">
        <f t="shared" si="1"/>
        <v>0.85188000000000008</v>
      </c>
      <c r="K63" s="13">
        <f t="shared" si="2"/>
        <v>0</v>
      </c>
    </row>
    <row r="64" spans="2:11" ht="15" customHeight="1" x14ac:dyDescent="0.25">
      <c r="B64" s="2">
        <v>4516</v>
      </c>
      <c r="C64" s="3" t="s">
        <v>61</v>
      </c>
      <c r="D64" s="4" t="s">
        <v>320</v>
      </c>
      <c r="E64" s="4" t="s">
        <v>329</v>
      </c>
      <c r="F64" s="8">
        <v>0.5249607843137255</v>
      </c>
      <c r="G64" s="6"/>
      <c r="H64" s="13">
        <f t="shared" si="0"/>
        <v>0</v>
      </c>
      <c r="I64" s="13">
        <f t="shared" si="1"/>
        <v>0.81893882352941183</v>
      </c>
      <c r="K64" s="13">
        <f t="shared" si="2"/>
        <v>0</v>
      </c>
    </row>
    <row r="65" spans="2:11" ht="15" customHeight="1" x14ac:dyDescent="0.25">
      <c r="B65" s="2">
        <v>1977</v>
      </c>
      <c r="C65" s="3" t="s">
        <v>62</v>
      </c>
      <c r="D65" s="4" t="s">
        <v>320</v>
      </c>
      <c r="E65" s="4" t="s">
        <v>329</v>
      </c>
      <c r="F65" s="8">
        <v>4.0366666666666671</v>
      </c>
      <c r="G65" s="6"/>
      <c r="H65" s="13">
        <f t="shared" si="0"/>
        <v>0</v>
      </c>
      <c r="I65" s="13">
        <f t="shared" si="1"/>
        <v>6.297200000000001</v>
      </c>
      <c r="K65" s="13">
        <f t="shared" si="2"/>
        <v>0</v>
      </c>
    </row>
    <row r="66" spans="2:11" ht="15" customHeight="1" x14ac:dyDescent="0.25">
      <c r="B66" s="2">
        <v>1978</v>
      </c>
      <c r="C66" s="3" t="s">
        <v>63</v>
      </c>
      <c r="D66" s="4" t="s">
        <v>320</v>
      </c>
      <c r="E66" s="4" t="s">
        <v>329</v>
      </c>
      <c r="F66" s="8">
        <v>3.1100000000000003</v>
      </c>
      <c r="G66" s="6"/>
      <c r="H66" s="13">
        <f t="shared" si="0"/>
        <v>0</v>
      </c>
      <c r="I66" s="13">
        <f t="shared" si="1"/>
        <v>4.8516000000000004</v>
      </c>
      <c r="K66" s="13">
        <f t="shared" si="2"/>
        <v>0</v>
      </c>
    </row>
    <row r="67" spans="2:11" ht="15" customHeight="1" x14ac:dyDescent="0.25">
      <c r="B67" s="2">
        <v>1474</v>
      </c>
      <c r="C67" s="3" t="s">
        <v>64</v>
      </c>
      <c r="D67" s="4" t="s">
        <v>320</v>
      </c>
      <c r="E67" s="4" t="s">
        <v>329</v>
      </c>
      <c r="F67" s="8">
        <v>4.92</v>
      </c>
      <c r="G67" s="6"/>
      <c r="H67" s="13">
        <f t="shared" si="0"/>
        <v>0</v>
      </c>
      <c r="I67" s="13">
        <f t="shared" si="1"/>
        <v>7.6751999999999994</v>
      </c>
      <c r="K67" s="13">
        <f t="shared" si="2"/>
        <v>0</v>
      </c>
    </row>
    <row r="68" spans="2:11" ht="15" customHeight="1" x14ac:dyDescent="0.25">
      <c r="B68" s="2">
        <v>1475</v>
      </c>
      <c r="C68" s="3" t="s">
        <v>65</v>
      </c>
      <c r="D68" s="4" t="s">
        <v>320</v>
      </c>
      <c r="E68" s="4" t="s">
        <v>329</v>
      </c>
      <c r="F68" s="8">
        <v>14.97</v>
      </c>
      <c r="G68" s="6"/>
      <c r="H68" s="13">
        <f t="shared" ref="H68:H131" si="3">G68*F68</f>
        <v>0</v>
      </c>
      <c r="I68" s="13">
        <f t="shared" ref="I68:I131" si="4">F68*1.3*1.2</f>
        <v>23.353200000000001</v>
      </c>
      <c r="K68" s="13">
        <f t="shared" ref="K68:K131" si="5">J68*I68</f>
        <v>0</v>
      </c>
    </row>
    <row r="69" spans="2:11" ht="15" customHeight="1" x14ac:dyDescent="0.25">
      <c r="B69" s="2">
        <v>4517</v>
      </c>
      <c r="C69" s="3" t="s">
        <v>66</v>
      </c>
      <c r="D69" s="4" t="s">
        <v>320</v>
      </c>
      <c r="E69" s="4" t="s">
        <v>329</v>
      </c>
      <c r="F69" s="8">
        <v>0.54300000000000004</v>
      </c>
      <c r="G69" s="6"/>
      <c r="H69" s="13">
        <f t="shared" si="3"/>
        <v>0</v>
      </c>
      <c r="I69" s="13">
        <f t="shared" si="4"/>
        <v>0.84708000000000006</v>
      </c>
      <c r="K69" s="13">
        <f t="shared" si="5"/>
        <v>0</v>
      </c>
    </row>
    <row r="70" spans="2:11" ht="15" customHeight="1" x14ac:dyDescent="0.25">
      <c r="B70" s="2">
        <v>3566</v>
      </c>
      <c r="C70" s="3" t="s">
        <v>67</v>
      </c>
      <c r="D70" s="4" t="s">
        <v>320</v>
      </c>
      <c r="E70" s="4" t="s">
        <v>329</v>
      </c>
      <c r="F70" s="8">
        <v>2.898571428571429</v>
      </c>
      <c r="G70" s="6"/>
      <c r="H70" s="13">
        <f t="shared" si="3"/>
        <v>0</v>
      </c>
      <c r="I70" s="13">
        <f t="shared" si="4"/>
        <v>4.5217714285714292</v>
      </c>
      <c r="K70" s="13">
        <f t="shared" si="5"/>
        <v>0</v>
      </c>
    </row>
    <row r="71" spans="2:11" ht="15" customHeight="1" x14ac:dyDescent="0.25">
      <c r="B71" s="2">
        <v>3567</v>
      </c>
      <c r="C71" s="3" t="s">
        <v>68</v>
      </c>
      <c r="D71" s="4" t="s">
        <v>320</v>
      </c>
      <c r="E71" s="4" t="s">
        <v>329</v>
      </c>
      <c r="F71" s="8">
        <v>5.5033333333333339</v>
      </c>
      <c r="G71" s="6"/>
      <c r="H71" s="13">
        <f t="shared" si="3"/>
        <v>0</v>
      </c>
      <c r="I71" s="13">
        <f t="shared" si="4"/>
        <v>8.5852000000000004</v>
      </c>
      <c r="K71" s="13">
        <f t="shared" si="5"/>
        <v>0</v>
      </c>
    </row>
    <row r="72" spans="2:11" ht="15" customHeight="1" x14ac:dyDescent="0.25">
      <c r="B72" s="2">
        <v>3568</v>
      </c>
      <c r="C72" s="3" t="s">
        <v>69</v>
      </c>
      <c r="D72" s="4" t="s">
        <v>320</v>
      </c>
      <c r="E72" s="4" t="s">
        <v>329</v>
      </c>
      <c r="F72" s="8">
        <v>14.97</v>
      </c>
      <c r="G72" s="6"/>
      <c r="H72" s="13">
        <f t="shared" si="3"/>
        <v>0</v>
      </c>
      <c r="I72" s="13">
        <f t="shared" si="4"/>
        <v>23.353200000000001</v>
      </c>
      <c r="K72" s="13">
        <f t="shared" si="5"/>
        <v>0</v>
      </c>
    </row>
    <row r="73" spans="2:11" ht="15" customHeight="1" x14ac:dyDescent="0.25">
      <c r="B73" s="2">
        <v>1979</v>
      </c>
      <c r="C73" s="3" t="s">
        <v>70</v>
      </c>
      <c r="D73" s="4" t="s">
        <v>320</v>
      </c>
      <c r="E73" s="4" t="s">
        <v>329</v>
      </c>
      <c r="F73" s="8">
        <v>1.7277777777777779</v>
      </c>
      <c r="G73" s="6"/>
      <c r="H73" s="13">
        <f t="shared" si="3"/>
        <v>0</v>
      </c>
      <c r="I73" s="13">
        <f t="shared" si="4"/>
        <v>2.6953333333333336</v>
      </c>
      <c r="K73" s="13">
        <f t="shared" si="5"/>
        <v>0</v>
      </c>
    </row>
    <row r="74" spans="2:11" ht="15" customHeight="1" x14ac:dyDescent="0.25">
      <c r="B74" s="2">
        <v>1980</v>
      </c>
      <c r="C74" s="3" t="s">
        <v>71</v>
      </c>
      <c r="D74" s="4" t="s">
        <v>320</v>
      </c>
      <c r="E74" s="4" t="s">
        <v>329</v>
      </c>
      <c r="F74" s="8">
        <v>2.93</v>
      </c>
      <c r="G74" s="6"/>
      <c r="H74" s="13">
        <f t="shared" si="3"/>
        <v>0</v>
      </c>
      <c r="I74" s="13">
        <f t="shared" si="4"/>
        <v>4.5708000000000002</v>
      </c>
      <c r="K74" s="13">
        <f t="shared" si="5"/>
        <v>0</v>
      </c>
    </row>
    <row r="75" spans="2:11" ht="15" customHeight="1" x14ac:dyDescent="0.25">
      <c r="B75" s="2">
        <v>1987</v>
      </c>
      <c r="C75" s="3" t="s">
        <v>72</v>
      </c>
      <c r="D75" s="4" t="s">
        <v>320</v>
      </c>
      <c r="E75" s="4" t="s">
        <v>329</v>
      </c>
      <c r="F75" s="8">
        <v>5.4700000000000006</v>
      </c>
      <c r="G75" s="6"/>
      <c r="H75" s="13">
        <f t="shared" si="3"/>
        <v>0</v>
      </c>
      <c r="I75" s="13">
        <f t="shared" si="4"/>
        <v>8.5332000000000008</v>
      </c>
      <c r="K75" s="13">
        <f t="shared" si="5"/>
        <v>0</v>
      </c>
    </row>
    <row r="76" spans="2:11" ht="15" customHeight="1" x14ac:dyDescent="0.25">
      <c r="B76" s="2">
        <v>3084</v>
      </c>
      <c r="C76" s="3" t="s">
        <v>73</v>
      </c>
      <c r="D76" s="4" t="s">
        <v>320</v>
      </c>
      <c r="E76" s="4" t="s">
        <v>329</v>
      </c>
      <c r="F76" s="8">
        <v>1.3351162790697675</v>
      </c>
      <c r="G76" s="6"/>
      <c r="H76" s="13">
        <f t="shared" si="3"/>
        <v>0</v>
      </c>
      <c r="I76" s="13">
        <f t="shared" si="4"/>
        <v>2.0827813953488374</v>
      </c>
      <c r="K76" s="13">
        <f t="shared" si="5"/>
        <v>0</v>
      </c>
    </row>
    <row r="77" spans="2:11" ht="15" customHeight="1" x14ac:dyDescent="0.25">
      <c r="B77" s="2">
        <v>3535</v>
      </c>
      <c r="C77" s="3" t="s">
        <v>74</v>
      </c>
      <c r="D77" s="4" t="s">
        <v>320</v>
      </c>
      <c r="E77" s="4" t="s">
        <v>329</v>
      </c>
      <c r="F77" s="8">
        <v>2.1263120567375888</v>
      </c>
      <c r="G77" s="6"/>
      <c r="H77" s="13">
        <f t="shared" si="3"/>
        <v>0</v>
      </c>
      <c r="I77" s="13">
        <f t="shared" si="4"/>
        <v>3.3170468085106388</v>
      </c>
      <c r="K77" s="13">
        <f t="shared" si="5"/>
        <v>0</v>
      </c>
    </row>
    <row r="78" spans="2:11" ht="15" customHeight="1" x14ac:dyDescent="0.25">
      <c r="B78" s="2">
        <v>3536</v>
      </c>
      <c r="C78" s="3" t="s">
        <v>75</v>
      </c>
      <c r="D78" s="4" t="s">
        <v>320</v>
      </c>
      <c r="E78" s="4" t="s">
        <v>329</v>
      </c>
      <c r="F78" s="8">
        <v>3.6778947368421053</v>
      </c>
      <c r="G78" s="6"/>
      <c r="H78" s="13">
        <f t="shared" si="3"/>
        <v>0</v>
      </c>
      <c r="I78" s="13">
        <f t="shared" si="4"/>
        <v>5.7375157894736848</v>
      </c>
      <c r="K78" s="13">
        <f t="shared" si="5"/>
        <v>0</v>
      </c>
    </row>
    <row r="79" spans="2:11" ht="15" customHeight="1" x14ac:dyDescent="0.25">
      <c r="B79" s="2">
        <v>4502</v>
      </c>
      <c r="C79" s="3" t="s">
        <v>76</v>
      </c>
      <c r="D79" s="4" t="s">
        <v>320</v>
      </c>
      <c r="E79" s="4" t="s">
        <v>329</v>
      </c>
      <c r="F79" s="8">
        <v>0.42461290322580647</v>
      </c>
      <c r="G79" s="6"/>
      <c r="H79" s="13">
        <f t="shared" si="3"/>
        <v>0</v>
      </c>
      <c r="I79" s="13">
        <f t="shared" si="4"/>
        <v>0.66239612903225809</v>
      </c>
      <c r="K79" s="13">
        <f t="shared" si="5"/>
        <v>0</v>
      </c>
    </row>
    <row r="80" spans="2:11" ht="15" customHeight="1" x14ac:dyDescent="0.25">
      <c r="B80" s="2">
        <v>4509</v>
      </c>
      <c r="C80" s="3" t="s">
        <v>77</v>
      </c>
      <c r="D80" s="4" t="s">
        <v>320</v>
      </c>
      <c r="E80" s="4" t="s">
        <v>329</v>
      </c>
      <c r="F80" s="8">
        <v>0.45036842105263158</v>
      </c>
      <c r="G80" s="6"/>
      <c r="H80" s="13">
        <f t="shared" si="3"/>
        <v>0</v>
      </c>
      <c r="I80" s="13">
        <f t="shared" si="4"/>
        <v>0.70257473684210525</v>
      </c>
      <c r="K80" s="13">
        <f t="shared" si="5"/>
        <v>0</v>
      </c>
    </row>
    <row r="81" spans="2:11" ht="15" customHeight="1" x14ac:dyDescent="0.25">
      <c r="B81" s="2">
        <v>3085</v>
      </c>
      <c r="C81" s="3" t="s">
        <v>78</v>
      </c>
      <c r="D81" s="4" t="s">
        <v>320</v>
      </c>
      <c r="E81" s="4" t="s">
        <v>329</v>
      </c>
      <c r="F81" s="8">
        <v>1.3900000000000001</v>
      </c>
      <c r="G81" s="6"/>
      <c r="H81" s="13">
        <f t="shared" si="3"/>
        <v>0</v>
      </c>
      <c r="I81" s="13">
        <f t="shared" si="4"/>
        <v>2.1684000000000001</v>
      </c>
      <c r="K81" s="13">
        <f t="shared" si="5"/>
        <v>0</v>
      </c>
    </row>
    <row r="82" spans="2:11" ht="15" customHeight="1" x14ac:dyDescent="0.25">
      <c r="B82" s="2">
        <v>3539</v>
      </c>
      <c r="C82" s="3" t="s">
        <v>79</v>
      </c>
      <c r="D82" s="4" t="s">
        <v>320</v>
      </c>
      <c r="E82" s="4" t="s">
        <v>329</v>
      </c>
      <c r="F82" s="8">
        <v>2.3190909090909093</v>
      </c>
      <c r="G82" s="6"/>
      <c r="H82" s="13">
        <f t="shared" si="3"/>
        <v>0</v>
      </c>
      <c r="I82" s="13">
        <f t="shared" si="4"/>
        <v>3.6177818181818187</v>
      </c>
      <c r="K82" s="13">
        <f t="shared" si="5"/>
        <v>0</v>
      </c>
    </row>
    <row r="83" spans="2:11" ht="15" customHeight="1" x14ac:dyDescent="0.25">
      <c r="B83" s="2">
        <v>3540</v>
      </c>
      <c r="C83" s="3" t="s">
        <v>80</v>
      </c>
      <c r="D83" s="4" t="s">
        <v>320</v>
      </c>
      <c r="E83" s="4" t="s">
        <v>329</v>
      </c>
      <c r="F83" s="8">
        <v>4.12</v>
      </c>
      <c r="G83" s="6"/>
      <c r="H83" s="13">
        <f t="shared" si="3"/>
        <v>0</v>
      </c>
      <c r="I83" s="13">
        <f t="shared" si="4"/>
        <v>6.4272000000000009</v>
      </c>
      <c r="K83" s="13">
        <f t="shared" si="5"/>
        <v>0</v>
      </c>
    </row>
    <row r="84" spans="2:11" ht="15" customHeight="1" x14ac:dyDescent="0.25">
      <c r="B84" s="2">
        <v>3541</v>
      </c>
      <c r="C84" s="3" t="s">
        <v>81</v>
      </c>
      <c r="D84" s="4" t="s">
        <v>320</v>
      </c>
      <c r="E84" s="4" t="s">
        <v>329</v>
      </c>
      <c r="F84" s="8">
        <v>11.23</v>
      </c>
      <c r="G84" s="6"/>
      <c r="H84" s="13">
        <f t="shared" si="3"/>
        <v>0</v>
      </c>
      <c r="I84" s="13">
        <f t="shared" si="4"/>
        <v>17.518799999999999</v>
      </c>
      <c r="K84" s="13">
        <f t="shared" si="5"/>
        <v>0</v>
      </c>
    </row>
    <row r="85" spans="2:11" ht="15" customHeight="1" x14ac:dyDescent="0.25">
      <c r="B85" s="2">
        <v>4503</v>
      </c>
      <c r="C85" s="3" t="s">
        <v>82</v>
      </c>
      <c r="D85" s="4" t="s">
        <v>320</v>
      </c>
      <c r="E85" s="4" t="s">
        <v>329</v>
      </c>
      <c r="F85" s="8">
        <v>0.41500000000000004</v>
      </c>
      <c r="G85" s="6"/>
      <c r="H85" s="13">
        <f t="shared" si="3"/>
        <v>0</v>
      </c>
      <c r="I85" s="13">
        <f t="shared" si="4"/>
        <v>0.64740000000000009</v>
      </c>
      <c r="K85" s="13">
        <f t="shared" si="5"/>
        <v>0</v>
      </c>
    </row>
    <row r="86" spans="2:11" ht="15" customHeight="1" x14ac:dyDescent="0.25">
      <c r="B86" s="2">
        <v>3086</v>
      </c>
      <c r="C86" s="3" t="s">
        <v>83</v>
      </c>
      <c r="D86" s="4" t="s">
        <v>320</v>
      </c>
      <c r="E86" s="4" t="s">
        <v>329</v>
      </c>
      <c r="F86" s="8">
        <v>1.2985714285714285</v>
      </c>
      <c r="G86" s="6"/>
      <c r="H86" s="13">
        <f t="shared" si="3"/>
        <v>0</v>
      </c>
      <c r="I86" s="13">
        <f t="shared" si="4"/>
        <v>2.0257714285714283</v>
      </c>
      <c r="K86" s="13">
        <f t="shared" si="5"/>
        <v>0</v>
      </c>
    </row>
    <row r="87" spans="2:11" ht="15" customHeight="1" x14ac:dyDescent="0.25">
      <c r="B87" s="2">
        <v>3537</v>
      </c>
      <c r="C87" s="3" t="s">
        <v>84</v>
      </c>
      <c r="D87" s="4" t="s">
        <v>320</v>
      </c>
      <c r="E87" s="4" t="s">
        <v>329</v>
      </c>
      <c r="F87" s="8">
        <v>2.1270731707317077</v>
      </c>
      <c r="G87" s="6"/>
      <c r="H87" s="13">
        <f t="shared" si="3"/>
        <v>0</v>
      </c>
      <c r="I87" s="13">
        <f t="shared" si="4"/>
        <v>3.3182341463414642</v>
      </c>
      <c r="K87" s="13">
        <f t="shared" si="5"/>
        <v>0</v>
      </c>
    </row>
    <row r="88" spans="2:11" ht="15" customHeight="1" x14ac:dyDescent="0.25">
      <c r="B88" s="2">
        <v>3538</v>
      </c>
      <c r="C88" s="3" t="s">
        <v>85</v>
      </c>
      <c r="D88" s="4" t="s">
        <v>320</v>
      </c>
      <c r="E88" s="4" t="s">
        <v>329</v>
      </c>
      <c r="F88" s="8">
        <v>3.5788235294117645</v>
      </c>
      <c r="G88" s="6"/>
      <c r="H88" s="13">
        <f t="shared" si="3"/>
        <v>0</v>
      </c>
      <c r="I88" s="13">
        <f t="shared" si="4"/>
        <v>5.5829647058823531</v>
      </c>
      <c r="K88" s="13">
        <f t="shared" si="5"/>
        <v>0</v>
      </c>
    </row>
    <row r="89" spans="2:11" ht="15" customHeight="1" x14ac:dyDescent="0.25">
      <c r="B89" s="2">
        <v>4518</v>
      </c>
      <c r="C89" s="3" t="s">
        <v>86</v>
      </c>
      <c r="D89" s="4" t="s">
        <v>320</v>
      </c>
      <c r="E89" s="4" t="s">
        <v>329</v>
      </c>
      <c r="F89" s="8">
        <v>0.54412676056338027</v>
      </c>
      <c r="G89" s="6"/>
      <c r="H89" s="13">
        <f t="shared" si="3"/>
        <v>0</v>
      </c>
      <c r="I89" s="13">
        <f t="shared" si="4"/>
        <v>0.84883774647887322</v>
      </c>
      <c r="K89" s="13">
        <f t="shared" si="5"/>
        <v>0</v>
      </c>
    </row>
    <row r="90" spans="2:11" ht="15" customHeight="1" x14ac:dyDescent="0.25">
      <c r="B90" s="2">
        <v>1989</v>
      </c>
      <c r="C90" s="3" t="s">
        <v>87</v>
      </c>
      <c r="D90" s="4" t="s">
        <v>320</v>
      </c>
      <c r="E90" s="4" t="s">
        <v>329</v>
      </c>
      <c r="F90" s="8">
        <v>1.77</v>
      </c>
      <c r="G90" s="6"/>
      <c r="H90" s="13">
        <f t="shared" si="3"/>
        <v>0</v>
      </c>
      <c r="I90" s="13">
        <f t="shared" si="4"/>
        <v>2.7612000000000001</v>
      </c>
      <c r="K90" s="13">
        <f t="shared" si="5"/>
        <v>0</v>
      </c>
    </row>
    <row r="91" spans="2:11" ht="15" customHeight="1" x14ac:dyDescent="0.25">
      <c r="B91" s="2">
        <v>1990</v>
      </c>
      <c r="C91" s="3" t="s">
        <v>88</v>
      </c>
      <c r="D91" s="4" t="s">
        <v>320</v>
      </c>
      <c r="E91" s="4" t="s">
        <v>329</v>
      </c>
      <c r="F91" s="8">
        <v>2.7833333333333337</v>
      </c>
      <c r="G91" s="6"/>
      <c r="H91" s="13">
        <f t="shared" si="3"/>
        <v>0</v>
      </c>
      <c r="I91" s="13">
        <f t="shared" si="4"/>
        <v>4.3420000000000005</v>
      </c>
      <c r="K91" s="13">
        <f t="shared" si="5"/>
        <v>0</v>
      </c>
    </row>
    <row r="92" spans="2:11" ht="15" customHeight="1" x14ac:dyDescent="0.25">
      <c r="B92" s="2">
        <v>1476</v>
      </c>
      <c r="C92" s="3" t="s">
        <v>89</v>
      </c>
      <c r="D92" s="4" t="s">
        <v>320</v>
      </c>
      <c r="E92" s="4" t="s">
        <v>329</v>
      </c>
      <c r="F92" s="8">
        <v>5.32</v>
      </c>
      <c r="G92" s="6"/>
      <c r="H92" s="13">
        <f t="shared" si="3"/>
        <v>0</v>
      </c>
      <c r="I92" s="13">
        <f t="shared" si="4"/>
        <v>8.2992000000000008</v>
      </c>
      <c r="K92" s="13">
        <f t="shared" si="5"/>
        <v>0</v>
      </c>
    </row>
    <row r="93" spans="2:11" ht="15" customHeight="1" x14ac:dyDescent="0.25">
      <c r="B93" s="2">
        <v>1477</v>
      </c>
      <c r="C93" s="3" t="s">
        <v>90</v>
      </c>
      <c r="D93" s="4" t="s">
        <v>320</v>
      </c>
      <c r="E93" s="4" t="s">
        <v>329</v>
      </c>
      <c r="F93" s="8">
        <v>13.870000000000001</v>
      </c>
      <c r="G93" s="6"/>
      <c r="H93" s="13">
        <f t="shared" si="3"/>
        <v>0</v>
      </c>
      <c r="I93" s="13">
        <f t="shared" si="4"/>
        <v>21.637200000000004</v>
      </c>
      <c r="K93" s="13">
        <f t="shared" si="5"/>
        <v>0</v>
      </c>
    </row>
    <row r="94" spans="2:11" ht="15" customHeight="1" x14ac:dyDescent="0.25">
      <c r="B94" s="2">
        <v>4898</v>
      </c>
      <c r="C94" s="3" t="s">
        <v>91</v>
      </c>
      <c r="D94" s="4" t="s">
        <v>320</v>
      </c>
      <c r="E94" s="4" t="s">
        <v>329</v>
      </c>
      <c r="F94" s="8">
        <v>0.45347619047619048</v>
      </c>
      <c r="G94" s="6"/>
      <c r="H94" s="13">
        <f t="shared" si="3"/>
        <v>0</v>
      </c>
      <c r="I94" s="13">
        <f t="shared" si="4"/>
        <v>0.70742285714285713</v>
      </c>
      <c r="K94" s="13">
        <f t="shared" si="5"/>
        <v>0</v>
      </c>
    </row>
    <row r="95" spans="2:11" ht="15" customHeight="1" x14ac:dyDescent="0.25">
      <c r="B95" s="2">
        <v>2743</v>
      </c>
      <c r="C95" s="3" t="s">
        <v>92</v>
      </c>
      <c r="D95" s="4" t="s">
        <v>320</v>
      </c>
      <c r="E95" s="4" t="s">
        <v>329</v>
      </c>
      <c r="F95" s="8">
        <v>1.2271428571428573</v>
      </c>
      <c r="G95" s="6"/>
      <c r="H95" s="13">
        <f t="shared" si="3"/>
        <v>0</v>
      </c>
      <c r="I95" s="13">
        <f t="shared" si="4"/>
        <v>1.9143428571428576</v>
      </c>
      <c r="K95" s="13">
        <f t="shared" si="5"/>
        <v>0</v>
      </c>
    </row>
    <row r="96" spans="2:11" ht="15" customHeight="1" x14ac:dyDescent="0.25">
      <c r="B96" s="2">
        <v>2745</v>
      </c>
      <c r="C96" s="3" t="s">
        <v>93</v>
      </c>
      <c r="D96" s="4" t="s">
        <v>320</v>
      </c>
      <c r="E96" s="4" t="s">
        <v>329</v>
      </c>
      <c r="F96" s="8">
        <v>2.1</v>
      </c>
      <c r="G96" s="6"/>
      <c r="H96" s="13">
        <f t="shared" si="3"/>
        <v>0</v>
      </c>
      <c r="I96" s="13">
        <f t="shared" si="4"/>
        <v>3.2760000000000002</v>
      </c>
      <c r="K96" s="13">
        <f t="shared" si="5"/>
        <v>0</v>
      </c>
    </row>
    <row r="97" spans="2:11" ht="15" customHeight="1" x14ac:dyDescent="0.25">
      <c r="B97" s="2">
        <v>2748</v>
      </c>
      <c r="C97" s="3" t="s">
        <v>94</v>
      </c>
      <c r="D97" s="4" t="s">
        <v>320</v>
      </c>
      <c r="E97" s="4" t="s">
        <v>329</v>
      </c>
      <c r="F97" s="8">
        <v>4.1563636363636363</v>
      </c>
      <c r="G97" s="6"/>
      <c r="H97" s="13">
        <f t="shared" si="3"/>
        <v>0</v>
      </c>
      <c r="I97" s="13">
        <f t="shared" si="4"/>
        <v>6.4839272727272732</v>
      </c>
      <c r="K97" s="13">
        <f t="shared" si="5"/>
        <v>0</v>
      </c>
    </row>
    <row r="98" spans="2:11" ht="15" customHeight="1" x14ac:dyDescent="0.25">
      <c r="B98" s="2">
        <v>2749</v>
      </c>
      <c r="C98" s="3" t="s">
        <v>95</v>
      </c>
      <c r="D98" s="4" t="s">
        <v>320</v>
      </c>
      <c r="E98" s="4" t="s">
        <v>329</v>
      </c>
      <c r="F98" s="8">
        <v>10.57</v>
      </c>
      <c r="G98" s="6"/>
      <c r="H98" s="13">
        <f t="shared" si="3"/>
        <v>0</v>
      </c>
      <c r="I98" s="13">
        <f t="shared" si="4"/>
        <v>16.4892</v>
      </c>
      <c r="K98" s="13">
        <f t="shared" si="5"/>
        <v>0</v>
      </c>
    </row>
    <row r="99" spans="2:11" ht="15" customHeight="1" x14ac:dyDescent="0.25">
      <c r="B99" s="2">
        <v>4519</v>
      </c>
      <c r="C99" s="3" t="s">
        <v>96</v>
      </c>
      <c r="D99" s="4" t="s">
        <v>320</v>
      </c>
      <c r="E99" s="4" t="s">
        <v>329</v>
      </c>
      <c r="F99" s="8">
        <v>0.50351948051948048</v>
      </c>
      <c r="G99" s="6"/>
      <c r="H99" s="13">
        <f t="shared" si="3"/>
        <v>0</v>
      </c>
      <c r="I99" s="13">
        <f t="shared" si="4"/>
        <v>0.78549038961038953</v>
      </c>
      <c r="K99" s="13">
        <f t="shared" si="5"/>
        <v>0</v>
      </c>
    </row>
    <row r="100" spans="2:11" ht="15" customHeight="1" x14ac:dyDescent="0.25">
      <c r="B100" s="2">
        <v>1991</v>
      </c>
      <c r="C100" s="3" t="s">
        <v>97</v>
      </c>
      <c r="D100" s="4" t="s">
        <v>320</v>
      </c>
      <c r="E100" s="4" t="s">
        <v>329</v>
      </c>
      <c r="F100" s="8">
        <v>1.5566666666666666</v>
      </c>
      <c r="G100" s="6"/>
      <c r="H100" s="13">
        <f t="shared" si="3"/>
        <v>0</v>
      </c>
      <c r="I100" s="13">
        <f t="shared" si="4"/>
        <v>2.4283999999999999</v>
      </c>
      <c r="K100" s="13">
        <f t="shared" si="5"/>
        <v>0</v>
      </c>
    </row>
    <row r="101" spans="2:11" ht="15" customHeight="1" x14ac:dyDescent="0.25">
      <c r="B101" s="2">
        <v>1992</v>
      </c>
      <c r="C101" s="3" t="s">
        <v>98</v>
      </c>
      <c r="D101" s="4" t="s">
        <v>320</v>
      </c>
      <c r="E101" s="4" t="s">
        <v>329</v>
      </c>
      <c r="F101" s="8">
        <v>2.5994736842105266</v>
      </c>
      <c r="G101" s="6"/>
      <c r="H101" s="13">
        <f t="shared" si="3"/>
        <v>0</v>
      </c>
      <c r="I101" s="13">
        <f t="shared" si="4"/>
        <v>4.0551789473684217</v>
      </c>
      <c r="K101" s="13">
        <f t="shared" si="5"/>
        <v>0</v>
      </c>
    </row>
    <row r="102" spans="2:11" ht="15" customHeight="1" x14ac:dyDescent="0.25">
      <c r="B102" s="2">
        <v>1478</v>
      </c>
      <c r="C102" s="3" t="s">
        <v>99</v>
      </c>
      <c r="D102" s="4" t="s">
        <v>320</v>
      </c>
      <c r="E102" s="4" t="s">
        <v>329</v>
      </c>
      <c r="F102" s="8">
        <v>5.4700000000000006</v>
      </c>
      <c r="G102" s="6"/>
      <c r="H102" s="13">
        <f t="shared" si="3"/>
        <v>0</v>
      </c>
      <c r="I102" s="13">
        <f t="shared" si="4"/>
        <v>8.5332000000000008</v>
      </c>
      <c r="K102" s="13">
        <f t="shared" si="5"/>
        <v>0</v>
      </c>
    </row>
    <row r="103" spans="2:11" ht="15" customHeight="1" x14ac:dyDescent="0.25">
      <c r="B103" s="2">
        <v>1479</v>
      </c>
      <c r="C103" s="3" t="s">
        <v>100</v>
      </c>
      <c r="D103" s="4" t="s">
        <v>320</v>
      </c>
      <c r="E103" s="4" t="s">
        <v>329</v>
      </c>
      <c r="F103" s="8">
        <v>14.603333333333333</v>
      </c>
      <c r="G103" s="6"/>
      <c r="H103" s="13">
        <f t="shared" si="3"/>
        <v>0</v>
      </c>
      <c r="I103" s="13">
        <f t="shared" si="4"/>
        <v>22.781200000000002</v>
      </c>
      <c r="K103" s="13">
        <f t="shared" si="5"/>
        <v>0</v>
      </c>
    </row>
    <row r="104" spans="2:11" ht="15" customHeight="1" x14ac:dyDescent="0.25">
      <c r="B104" s="2">
        <v>3569</v>
      </c>
      <c r="C104" s="3" t="s">
        <v>101</v>
      </c>
      <c r="D104" s="4" t="s">
        <v>320</v>
      </c>
      <c r="E104" s="4" t="s">
        <v>329</v>
      </c>
      <c r="F104" s="8">
        <v>1.4466666666666668</v>
      </c>
      <c r="G104" s="6"/>
      <c r="H104" s="13">
        <f t="shared" si="3"/>
        <v>0</v>
      </c>
      <c r="I104" s="13">
        <f t="shared" si="4"/>
        <v>2.2568000000000001</v>
      </c>
      <c r="K104" s="13">
        <f t="shared" si="5"/>
        <v>0</v>
      </c>
    </row>
    <row r="105" spans="2:11" ht="15" customHeight="1" x14ac:dyDescent="0.25">
      <c r="B105" s="2">
        <v>3570</v>
      </c>
      <c r="C105" s="3" t="s">
        <v>102</v>
      </c>
      <c r="D105" s="4" t="s">
        <v>320</v>
      </c>
      <c r="E105" s="4" t="s">
        <v>329</v>
      </c>
      <c r="F105" s="8">
        <v>3.0500000000000003</v>
      </c>
      <c r="G105" s="6"/>
      <c r="H105" s="13">
        <f t="shared" si="3"/>
        <v>0</v>
      </c>
      <c r="I105" s="13">
        <f t="shared" si="4"/>
        <v>4.758</v>
      </c>
      <c r="K105" s="13">
        <f t="shared" si="5"/>
        <v>0</v>
      </c>
    </row>
    <row r="106" spans="2:11" ht="15" customHeight="1" x14ac:dyDescent="0.25">
      <c r="B106" s="2">
        <v>3571</v>
      </c>
      <c r="C106" s="3" t="s">
        <v>103</v>
      </c>
      <c r="D106" s="4" t="s">
        <v>320</v>
      </c>
      <c r="E106" s="4" t="s">
        <v>329</v>
      </c>
      <c r="F106" s="8">
        <v>5.58</v>
      </c>
      <c r="G106" s="6"/>
      <c r="H106" s="13">
        <f t="shared" si="3"/>
        <v>0</v>
      </c>
      <c r="I106" s="13">
        <f t="shared" si="4"/>
        <v>8.7048000000000005</v>
      </c>
      <c r="K106" s="13">
        <f t="shared" si="5"/>
        <v>0</v>
      </c>
    </row>
    <row r="107" spans="2:11" ht="15" customHeight="1" x14ac:dyDescent="0.25">
      <c r="B107" s="2">
        <v>4513</v>
      </c>
      <c r="C107" s="3" t="s">
        <v>104</v>
      </c>
      <c r="D107" s="4" t="s">
        <v>320</v>
      </c>
      <c r="E107" s="4" t="s">
        <v>329</v>
      </c>
      <c r="F107" s="8">
        <v>0.51602325581395347</v>
      </c>
      <c r="G107" s="6"/>
      <c r="H107" s="13">
        <f t="shared" si="3"/>
        <v>0</v>
      </c>
      <c r="I107" s="13">
        <f t="shared" si="4"/>
        <v>0.80499627906976745</v>
      </c>
      <c r="K107" s="13">
        <f t="shared" si="5"/>
        <v>0</v>
      </c>
    </row>
    <row r="108" spans="2:11" ht="15" customHeight="1" x14ac:dyDescent="0.25">
      <c r="B108" s="2">
        <v>1812</v>
      </c>
      <c r="C108" s="3" t="s">
        <v>105</v>
      </c>
      <c r="D108" s="4" t="s">
        <v>320</v>
      </c>
      <c r="E108" s="4" t="s">
        <v>329</v>
      </c>
      <c r="F108" s="8">
        <v>1.4300000000000002</v>
      </c>
      <c r="G108" s="6"/>
      <c r="H108" s="13">
        <f t="shared" si="3"/>
        <v>0</v>
      </c>
      <c r="I108" s="13">
        <f t="shared" si="4"/>
        <v>2.2308000000000003</v>
      </c>
      <c r="K108" s="13">
        <f t="shared" si="5"/>
        <v>0</v>
      </c>
    </row>
    <row r="109" spans="2:11" ht="15" customHeight="1" x14ac:dyDescent="0.25">
      <c r="B109" s="2">
        <v>1813</v>
      </c>
      <c r="C109" s="3" t="s">
        <v>106</v>
      </c>
      <c r="D109" s="4" t="s">
        <v>320</v>
      </c>
      <c r="E109" s="4" t="s">
        <v>329</v>
      </c>
      <c r="F109" s="8">
        <v>2.9100000000000006</v>
      </c>
      <c r="G109" s="6"/>
      <c r="H109" s="13">
        <f t="shared" si="3"/>
        <v>0</v>
      </c>
      <c r="I109" s="13">
        <f t="shared" si="4"/>
        <v>4.539600000000001</v>
      </c>
      <c r="K109" s="13">
        <f t="shared" si="5"/>
        <v>0</v>
      </c>
    </row>
    <row r="110" spans="2:11" ht="15" customHeight="1" x14ac:dyDescent="0.25">
      <c r="B110" s="2">
        <v>1480</v>
      </c>
      <c r="C110" s="3" t="s">
        <v>107</v>
      </c>
      <c r="D110" s="4" t="s">
        <v>320</v>
      </c>
      <c r="E110" s="4" t="s">
        <v>329</v>
      </c>
      <c r="F110" s="8">
        <v>5.0533333333333328</v>
      </c>
      <c r="G110" s="6"/>
      <c r="H110" s="13">
        <f t="shared" si="3"/>
        <v>0</v>
      </c>
      <c r="I110" s="13">
        <f t="shared" si="4"/>
        <v>7.8831999999999987</v>
      </c>
      <c r="K110" s="13">
        <f t="shared" si="5"/>
        <v>0</v>
      </c>
    </row>
    <row r="111" spans="2:11" ht="15" customHeight="1" x14ac:dyDescent="0.25">
      <c r="B111" s="2">
        <v>1481</v>
      </c>
      <c r="C111" s="3" t="s">
        <v>108</v>
      </c>
      <c r="D111" s="4" t="s">
        <v>320</v>
      </c>
      <c r="E111" s="4" t="s">
        <v>329</v>
      </c>
      <c r="F111" s="8">
        <v>14.27</v>
      </c>
      <c r="G111" s="6"/>
      <c r="H111" s="13">
        <f t="shared" si="3"/>
        <v>0</v>
      </c>
      <c r="I111" s="13">
        <f t="shared" si="4"/>
        <v>22.261199999999999</v>
      </c>
      <c r="K111" s="13">
        <f t="shared" si="5"/>
        <v>0</v>
      </c>
    </row>
    <row r="112" spans="2:11" ht="15" customHeight="1" x14ac:dyDescent="0.25">
      <c r="B112" s="2">
        <v>4514</v>
      </c>
      <c r="C112" s="3" t="s">
        <v>109</v>
      </c>
      <c r="D112" s="4" t="s">
        <v>320</v>
      </c>
      <c r="E112" s="4" t="s">
        <v>329</v>
      </c>
      <c r="F112" s="8">
        <v>0.50687096774193552</v>
      </c>
      <c r="G112" s="6"/>
      <c r="H112" s="13">
        <f t="shared" si="3"/>
        <v>0</v>
      </c>
      <c r="I112" s="13">
        <f t="shared" si="4"/>
        <v>0.79071870967741942</v>
      </c>
      <c r="K112" s="13">
        <f t="shared" si="5"/>
        <v>0</v>
      </c>
    </row>
    <row r="113" spans="2:11" ht="15" customHeight="1" x14ac:dyDescent="0.25">
      <c r="B113" s="2">
        <v>1814</v>
      </c>
      <c r="C113" s="3" t="s">
        <v>110</v>
      </c>
      <c r="D113" s="4" t="s">
        <v>320</v>
      </c>
      <c r="E113" s="4" t="s">
        <v>329</v>
      </c>
      <c r="F113" s="8">
        <v>1.4000000000000001</v>
      </c>
      <c r="G113" s="6"/>
      <c r="H113" s="13">
        <f t="shared" si="3"/>
        <v>0</v>
      </c>
      <c r="I113" s="13">
        <f t="shared" si="4"/>
        <v>2.1840000000000002</v>
      </c>
      <c r="K113" s="13">
        <f t="shared" si="5"/>
        <v>0</v>
      </c>
    </row>
    <row r="114" spans="2:11" ht="15" customHeight="1" x14ac:dyDescent="0.25">
      <c r="B114" s="2">
        <v>1815</v>
      </c>
      <c r="C114" s="3" t="s">
        <v>111</v>
      </c>
      <c r="D114" s="4" t="s">
        <v>320</v>
      </c>
      <c r="E114" s="4" t="s">
        <v>329</v>
      </c>
      <c r="F114" s="8">
        <v>2.9242857142857144</v>
      </c>
      <c r="G114" s="6"/>
      <c r="H114" s="13">
        <f t="shared" si="3"/>
        <v>0</v>
      </c>
      <c r="I114" s="13">
        <f t="shared" si="4"/>
        <v>4.5618857142857143</v>
      </c>
      <c r="K114" s="13">
        <f t="shared" si="5"/>
        <v>0</v>
      </c>
    </row>
    <row r="115" spans="2:11" ht="15" customHeight="1" x14ac:dyDescent="0.25">
      <c r="B115" s="2">
        <v>1482</v>
      </c>
      <c r="C115" s="3" t="s">
        <v>112</v>
      </c>
      <c r="D115" s="4" t="s">
        <v>320</v>
      </c>
      <c r="E115" s="4" t="s">
        <v>329</v>
      </c>
      <c r="F115" s="8">
        <v>5.1866666666666674</v>
      </c>
      <c r="G115" s="6"/>
      <c r="H115" s="13">
        <f t="shared" si="3"/>
        <v>0</v>
      </c>
      <c r="I115" s="13">
        <f t="shared" si="4"/>
        <v>8.0912000000000006</v>
      </c>
      <c r="K115" s="13">
        <f t="shared" si="5"/>
        <v>0</v>
      </c>
    </row>
    <row r="116" spans="2:11" ht="15" customHeight="1" x14ac:dyDescent="0.25">
      <c r="B116" s="2">
        <v>1483</v>
      </c>
      <c r="C116" s="3" t="s">
        <v>113</v>
      </c>
      <c r="D116" s="4" t="s">
        <v>320</v>
      </c>
      <c r="E116" s="4" t="s">
        <v>329</v>
      </c>
      <c r="F116" s="8">
        <v>13.67</v>
      </c>
      <c r="G116" s="6"/>
      <c r="H116" s="13">
        <f t="shared" si="3"/>
        <v>0</v>
      </c>
      <c r="I116" s="13">
        <f t="shared" si="4"/>
        <v>21.325199999999999</v>
      </c>
      <c r="K116" s="13">
        <f t="shared" si="5"/>
        <v>0</v>
      </c>
    </row>
    <row r="117" spans="2:11" ht="15" customHeight="1" x14ac:dyDescent="0.25">
      <c r="B117" s="2">
        <v>3564</v>
      </c>
      <c r="C117" s="3" t="s">
        <v>114</v>
      </c>
      <c r="D117" s="4" t="s">
        <v>320</v>
      </c>
      <c r="E117" s="4" t="s">
        <v>329</v>
      </c>
      <c r="F117" s="8">
        <v>22.97</v>
      </c>
      <c r="G117" s="6"/>
      <c r="H117" s="13">
        <f t="shared" si="3"/>
        <v>0</v>
      </c>
      <c r="I117" s="13">
        <f t="shared" si="4"/>
        <v>35.833199999999998</v>
      </c>
      <c r="K117" s="13">
        <f t="shared" si="5"/>
        <v>0</v>
      </c>
    </row>
    <row r="118" spans="2:11" ht="15" customHeight="1" x14ac:dyDescent="0.25">
      <c r="B118" s="2">
        <v>4504</v>
      </c>
      <c r="C118" s="3" t="s">
        <v>115</v>
      </c>
      <c r="D118" s="4" t="s">
        <v>320</v>
      </c>
      <c r="E118" s="4" t="s">
        <v>329</v>
      </c>
      <c r="F118" s="8">
        <v>0.42744444444444446</v>
      </c>
      <c r="G118" s="6"/>
      <c r="H118" s="13">
        <f t="shared" si="3"/>
        <v>0</v>
      </c>
      <c r="I118" s="13">
        <f t="shared" si="4"/>
        <v>0.66681333333333337</v>
      </c>
      <c r="K118" s="13">
        <f t="shared" si="5"/>
        <v>0</v>
      </c>
    </row>
    <row r="119" spans="2:11" ht="15" customHeight="1" x14ac:dyDescent="0.25">
      <c r="B119" s="2">
        <v>1801</v>
      </c>
      <c r="C119" s="3" t="s">
        <v>116</v>
      </c>
      <c r="D119" s="4" t="s">
        <v>320</v>
      </c>
      <c r="E119" s="4" t="s">
        <v>329</v>
      </c>
      <c r="F119" s="8">
        <v>1.2871428571428574</v>
      </c>
      <c r="G119" s="6"/>
      <c r="H119" s="13">
        <f t="shared" si="3"/>
        <v>0</v>
      </c>
      <c r="I119" s="13">
        <f t="shared" si="4"/>
        <v>2.0079428571428575</v>
      </c>
      <c r="K119" s="13">
        <f t="shared" si="5"/>
        <v>0</v>
      </c>
    </row>
    <row r="120" spans="2:11" ht="15" customHeight="1" x14ac:dyDescent="0.25">
      <c r="B120" s="2">
        <v>1454</v>
      </c>
      <c r="C120" s="3" t="s">
        <v>117</v>
      </c>
      <c r="D120" s="4" t="s">
        <v>320</v>
      </c>
      <c r="E120" s="4" t="s">
        <v>329</v>
      </c>
      <c r="F120" s="8">
        <v>3.4450000000000003</v>
      </c>
      <c r="G120" s="6"/>
      <c r="H120" s="13">
        <f t="shared" si="3"/>
        <v>0</v>
      </c>
      <c r="I120" s="13">
        <f t="shared" si="4"/>
        <v>5.3742000000000001</v>
      </c>
      <c r="K120" s="13">
        <f t="shared" si="5"/>
        <v>0</v>
      </c>
    </row>
    <row r="121" spans="2:11" ht="15" customHeight="1" x14ac:dyDescent="0.25">
      <c r="B121" s="2">
        <v>4899</v>
      </c>
      <c r="C121" s="3" t="s">
        <v>118</v>
      </c>
      <c r="D121" s="4" t="s">
        <v>320</v>
      </c>
      <c r="E121" s="4" t="s">
        <v>329</v>
      </c>
      <c r="F121" s="8">
        <v>0.44174999999999998</v>
      </c>
      <c r="G121" s="6"/>
      <c r="H121" s="13">
        <f t="shared" si="3"/>
        <v>0</v>
      </c>
      <c r="I121" s="13">
        <f t="shared" si="4"/>
        <v>0.68912999999999991</v>
      </c>
      <c r="K121" s="13">
        <f t="shared" si="5"/>
        <v>0</v>
      </c>
    </row>
    <row r="122" spans="2:11" ht="15" customHeight="1" x14ac:dyDescent="0.25">
      <c r="B122" s="2">
        <v>4520</v>
      </c>
      <c r="C122" s="3" t="s">
        <v>119</v>
      </c>
      <c r="D122" s="4" t="s">
        <v>320</v>
      </c>
      <c r="E122" s="4" t="s">
        <v>329</v>
      </c>
      <c r="F122" s="8">
        <v>0.49223076923076925</v>
      </c>
      <c r="G122" s="6"/>
      <c r="H122" s="13">
        <f t="shared" si="3"/>
        <v>0</v>
      </c>
      <c r="I122" s="13">
        <f t="shared" si="4"/>
        <v>0.76788000000000001</v>
      </c>
      <c r="K122" s="13">
        <f t="shared" si="5"/>
        <v>0</v>
      </c>
    </row>
    <row r="123" spans="2:11" ht="15" customHeight="1" x14ac:dyDescent="0.25">
      <c r="B123" s="2">
        <v>1994</v>
      </c>
      <c r="C123" s="3" t="s">
        <v>120</v>
      </c>
      <c r="D123" s="4" t="s">
        <v>320</v>
      </c>
      <c r="E123" s="4" t="s">
        <v>329</v>
      </c>
      <c r="F123" s="8">
        <v>1.6080000000000001</v>
      </c>
      <c r="G123" s="6"/>
      <c r="H123" s="13">
        <f t="shared" si="3"/>
        <v>0</v>
      </c>
      <c r="I123" s="13">
        <f t="shared" si="4"/>
        <v>2.50848</v>
      </c>
      <c r="K123" s="13">
        <f t="shared" si="5"/>
        <v>0</v>
      </c>
    </row>
    <row r="124" spans="2:11" ht="15" customHeight="1" x14ac:dyDescent="0.25">
      <c r="B124" s="2">
        <v>1995</v>
      </c>
      <c r="C124" s="3" t="s">
        <v>121</v>
      </c>
      <c r="D124" s="4" t="s">
        <v>320</v>
      </c>
      <c r="E124" s="4" t="s">
        <v>329</v>
      </c>
      <c r="F124" s="8">
        <v>2.5225000000000004</v>
      </c>
      <c r="G124" s="6"/>
      <c r="H124" s="13">
        <f t="shared" si="3"/>
        <v>0</v>
      </c>
      <c r="I124" s="13">
        <f t="shared" si="4"/>
        <v>3.9351000000000007</v>
      </c>
      <c r="K124" s="13">
        <f t="shared" si="5"/>
        <v>0</v>
      </c>
    </row>
    <row r="125" spans="2:11" ht="15" customHeight="1" x14ac:dyDescent="0.25">
      <c r="B125" s="2">
        <v>1996</v>
      </c>
      <c r="C125" s="3" t="s">
        <v>122</v>
      </c>
      <c r="D125" s="4" t="s">
        <v>320</v>
      </c>
      <c r="E125" s="4" t="s">
        <v>329</v>
      </c>
      <c r="F125" s="8">
        <v>4.92</v>
      </c>
      <c r="G125" s="6"/>
      <c r="H125" s="13">
        <f t="shared" si="3"/>
        <v>0</v>
      </c>
      <c r="I125" s="13">
        <f t="shared" si="4"/>
        <v>7.6751999999999994</v>
      </c>
      <c r="K125" s="13">
        <f t="shared" si="5"/>
        <v>0</v>
      </c>
    </row>
    <row r="126" spans="2:11" ht="15" customHeight="1" x14ac:dyDescent="0.25">
      <c r="B126" s="2">
        <v>4521</v>
      </c>
      <c r="C126" s="3" t="s">
        <v>123</v>
      </c>
      <c r="D126" s="4" t="s">
        <v>320</v>
      </c>
      <c r="E126" s="4" t="s">
        <v>329</v>
      </c>
      <c r="F126" s="8">
        <v>0.48299999999999998</v>
      </c>
      <c r="G126" s="6"/>
      <c r="H126" s="13">
        <f t="shared" si="3"/>
        <v>0</v>
      </c>
      <c r="I126" s="13">
        <f t="shared" si="4"/>
        <v>0.75348000000000004</v>
      </c>
      <c r="K126" s="13">
        <f t="shared" si="5"/>
        <v>0</v>
      </c>
    </row>
    <row r="127" spans="2:11" ht="15" customHeight="1" x14ac:dyDescent="0.25">
      <c r="B127" s="2">
        <v>3088</v>
      </c>
      <c r="C127" s="3" t="s">
        <v>124</v>
      </c>
      <c r="D127" s="4" t="s">
        <v>320</v>
      </c>
      <c r="E127" s="4" t="s">
        <v>329</v>
      </c>
      <c r="F127" s="8">
        <v>1.3774418604651162</v>
      </c>
      <c r="G127" s="6"/>
      <c r="H127" s="13">
        <f t="shared" si="3"/>
        <v>0</v>
      </c>
      <c r="I127" s="13">
        <f t="shared" si="4"/>
        <v>2.148809302325581</v>
      </c>
      <c r="K127" s="13">
        <f t="shared" si="5"/>
        <v>0</v>
      </c>
    </row>
    <row r="128" spans="2:11" ht="15" customHeight="1" x14ac:dyDescent="0.25">
      <c r="B128" s="2">
        <v>3575</v>
      </c>
      <c r="C128" s="3" t="s">
        <v>125</v>
      </c>
      <c r="D128" s="4" t="s">
        <v>320</v>
      </c>
      <c r="E128" s="4" t="s">
        <v>329</v>
      </c>
      <c r="F128" s="8">
        <v>2.8300000000000005</v>
      </c>
      <c r="G128" s="6"/>
      <c r="H128" s="13">
        <f t="shared" si="3"/>
        <v>0</v>
      </c>
      <c r="I128" s="13">
        <f t="shared" si="4"/>
        <v>4.4148000000000005</v>
      </c>
      <c r="K128" s="13">
        <f t="shared" si="5"/>
        <v>0</v>
      </c>
    </row>
    <row r="129" spans="2:11" ht="15" customHeight="1" x14ac:dyDescent="0.25">
      <c r="B129" s="2">
        <v>3576</v>
      </c>
      <c r="C129" s="3" t="s">
        <v>126</v>
      </c>
      <c r="D129" s="4" t="s">
        <v>320</v>
      </c>
      <c r="E129" s="4" t="s">
        <v>329</v>
      </c>
      <c r="F129" s="8">
        <v>5.330000000000001</v>
      </c>
      <c r="G129" s="6"/>
      <c r="H129" s="13">
        <f t="shared" si="3"/>
        <v>0</v>
      </c>
      <c r="I129" s="13">
        <f t="shared" si="4"/>
        <v>8.3148000000000017</v>
      </c>
      <c r="K129" s="13">
        <f t="shared" si="5"/>
        <v>0</v>
      </c>
    </row>
    <row r="130" spans="2:11" ht="15" customHeight="1" x14ac:dyDescent="0.25">
      <c r="B130" s="2">
        <v>3577</v>
      </c>
      <c r="C130" s="3" t="s">
        <v>127</v>
      </c>
      <c r="D130" s="4" t="s">
        <v>320</v>
      </c>
      <c r="E130" s="4" t="s">
        <v>329</v>
      </c>
      <c r="F130" s="8">
        <v>14.82</v>
      </c>
      <c r="G130" s="6"/>
      <c r="H130" s="13">
        <f t="shared" si="3"/>
        <v>0</v>
      </c>
      <c r="I130" s="13">
        <f t="shared" si="4"/>
        <v>23.119200000000003</v>
      </c>
      <c r="K130" s="13">
        <f t="shared" si="5"/>
        <v>0</v>
      </c>
    </row>
    <row r="131" spans="2:11" ht="15" customHeight="1" x14ac:dyDescent="0.25">
      <c r="B131" s="2">
        <v>4515</v>
      </c>
      <c r="C131" s="3" t="s">
        <v>128</v>
      </c>
      <c r="D131" s="4" t="s">
        <v>320</v>
      </c>
      <c r="E131" s="4" t="s">
        <v>329</v>
      </c>
      <c r="F131" s="8">
        <v>0.47299999999999998</v>
      </c>
      <c r="G131" s="6"/>
      <c r="H131" s="13">
        <f t="shared" si="3"/>
        <v>0</v>
      </c>
      <c r="I131" s="13">
        <f t="shared" si="4"/>
        <v>0.73787999999999998</v>
      </c>
      <c r="K131" s="13">
        <f t="shared" si="5"/>
        <v>0</v>
      </c>
    </row>
    <row r="132" spans="2:11" ht="15" customHeight="1" x14ac:dyDescent="0.25">
      <c r="B132" s="2">
        <v>1975</v>
      </c>
      <c r="C132" s="3" t="s">
        <v>129</v>
      </c>
      <c r="D132" s="4" t="s">
        <v>320</v>
      </c>
      <c r="E132" s="4" t="s">
        <v>329</v>
      </c>
      <c r="F132" s="8">
        <v>1.3363157894736841</v>
      </c>
      <c r="G132" s="6"/>
      <c r="H132" s="13">
        <f t="shared" ref="H132:H195" si="6">G132*F132</f>
        <v>0</v>
      </c>
      <c r="I132" s="13">
        <f t="shared" ref="I132:I195" si="7">F132*1.3*1.2</f>
        <v>2.0846526315789471</v>
      </c>
      <c r="K132" s="13">
        <f t="shared" ref="K132:K195" si="8">J132*I132</f>
        <v>0</v>
      </c>
    </row>
    <row r="133" spans="2:11" ht="15" customHeight="1" x14ac:dyDescent="0.25">
      <c r="B133" s="2">
        <v>1976</v>
      </c>
      <c r="C133" s="3" t="s">
        <v>130</v>
      </c>
      <c r="D133" s="4" t="s">
        <v>320</v>
      </c>
      <c r="E133" s="4" t="s">
        <v>329</v>
      </c>
      <c r="F133" s="8">
        <v>2.6858620689655179</v>
      </c>
      <c r="G133" s="6"/>
      <c r="H133" s="13">
        <f t="shared" si="6"/>
        <v>0</v>
      </c>
      <c r="I133" s="13">
        <f t="shared" si="7"/>
        <v>4.1899448275862081</v>
      </c>
      <c r="K133" s="13">
        <f t="shared" si="8"/>
        <v>0</v>
      </c>
    </row>
    <row r="134" spans="2:11" ht="15" customHeight="1" x14ac:dyDescent="0.25">
      <c r="B134" s="2">
        <v>1484</v>
      </c>
      <c r="C134" s="3" t="s">
        <v>131</v>
      </c>
      <c r="D134" s="4" t="s">
        <v>320</v>
      </c>
      <c r="E134" s="4" t="s">
        <v>329</v>
      </c>
      <c r="F134" s="8">
        <v>4.0650000000000004</v>
      </c>
      <c r="G134" s="6"/>
      <c r="H134" s="13">
        <f t="shared" si="6"/>
        <v>0</v>
      </c>
      <c r="I134" s="13">
        <f t="shared" si="7"/>
        <v>6.3414000000000001</v>
      </c>
      <c r="K134" s="13">
        <f t="shared" si="8"/>
        <v>0</v>
      </c>
    </row>
    <row r="135" spans="2:11" ht="15" customHeight="1" x14ac:dyDescent="0.25">
      <c r="B135" s="2">
        <v>1485</v>
      </c>
      <c r="C135" s="3" t="s">
        <v>132</v>
      </c>
      <c r="D135" s="4" t="s">
        <v>320</v>
      </c>
      <c r="E135" s="4" t="s">
        <v>329</v>
      </c>
      <c r="F135" s="8">
        <v>13.72</v>
      </c>
      <c r="G135" s="6"/>
      <c r="H135" s="13">
        <f t="shared" si="6"/>
        <v>0</v>
      </c>
      <c r="I135" s="13">
        <f t="shared" si="7"/>
        <v>21.403200000000002</v>
      </c>
      <c r="K135" s="13">
        <f t="shared" si="8"/>
        <v>0</v>
      </c>
    </row>
    <row r="136" spans="2:11" ht="15" customHeight="1" x14ac:dyDescent="0.25">
      <c r="B136" s="2">
        <v>3631</v>
      </c>
      <c r="C136" s="3" t="s">
        <v>133</v>
      </c>
      <c r="D136" s="4" t="s">
        <v>320</v>
      </c>
      <c r="E136" s="4" t="s">
        <v>329</v>
      </c>
      <c r="F136" s="8">
        <v>1.3385714285714285</v>
      </c>
      <c r="G136" s="6"/>
      <c r="H136" s="13">
        <f t="shared" si="6"/>
        <v>0</v>
      </c>
      <c r="I136" s="13">
        <f t="shared" si="7"/>
        <v>2.0881714285714286</v>
      </c>
      <c r="K136" s="13">
        <f t="shared" si="8"/>
        <v>0</v>
      </c>
    </row>
    <row r="137" spans="2:11" ht="15" customHeight="1" x14ac:dyDescent="0.25">
      <c r="B137" s="2">
        <v>3632</v>
      </c>
      <c r="C137" s="3" t="s">
        <v>134</v>
      </c>
      <c r="D137" s="4" t="s">
        <v>320</v>
      </c>
      <c r="E137" s="4" t="s">
        <v>329</v>
      </c>
      <c r="F137" s="8">
        <v>2.6114285714285712</v>
      </c>
      <c r="G137" s="6"/>
      <c r="H137" s="13">
        <f t="shared" si="6"/>
        <v>0</v>
      </c>
      <c r="I137" s="13">
        <f t="shared" si="7"/>
        <v>4.0738285714285709</v>
      </c>
      <c r="K137" s="13">
        <f t="shared" si="8"/>
        <v>0</v>
      </c>
    </row>
    <row r="138" spans="2:11" ht="15" customHeight="1" x14ac:dyDescent="0.25">
      <c r="B138" s="2">
        <v>3633</v>
      </c>
      <c r="C138" s="3" t="s">
        <v>135</v>
      </c>
      <c r="D138" s="4" t="s">
        <v>320</v>
      </c>
      <c r="E138" s="4" t="s">
        <v>329</v>
      </c>
      <c r="F138" s="8">
        <v>4.42</v>
      </c>
      <c r="G138" s="6"/>
      <c r="H138" s="13">
        <f t="shared" si="6"/>
        <v>0</v>
      </c>
      <c r="I138" s="13">
        <f t="shared" si="7"/>
        <v>6.8952</v>
      </c>
      <c r="K138" s="13">
        <f t="shared" si="8"/>
        <v>0</v>
      </c>
    </row>
    <row r="139" spans="2:11" ht="15" customHeight="1" x14ac:dyDescent="0.25">
      <c r="B139" s="2">
        <v>3634</v>
      </c>
      <c r="C139" s="3" t="s">
        <v>136</v>
      </c>
      <c r="D139" s="4" t="s">
        <v>320</v>
      </c>
      <c r="E139" s="4" t="s">
        <v>329</v>
      </c>
      <c r="F139" s="8">
        <v>12.410000000000002</v>
      </c>
      <c r="G139" s="6"/>
      <c r="H139" s="13">
        <f t="shared" si="6"/>
        <v>0</v>
      </c>
      <c r="I139" s="13">
        <f t="shared" si="7"/>
        <v>19.359600000000004</v>
      </c>
      <c r="K139" s="13">
        <f t="shared" si="8"/>
        <v>0</v>
      </c>
    </row>
    <row r="140" spans="2:11" ht="15" customHeight="1" x14ac:dyDescent="0.25">
      <c r="B140" s="2">
        <v>2111</v>
      </c>
      <c r="C140" s="3" t="s">
        <v>137</v>
      </c>
      <c r="D140" s="4" t="s">
        <v>320</v>
      </c>
      <c r="E140" s="4" t="s">
        <v>329</v>
      </c>
      <c r="F140" s="8">
        <v>1.37</v>
      </c>
      <c r="G140" s="6"/>
      <c r="H140" s="13">
        <f t="shared" si="6"/>
        <v>0</v>
      </c>
      <c r="I140" s="13">
        <f t="shared" si="7"/>
        <v>2.1372</v>
      </c>
      <c r="K140" s="13">
        <f t="shared" si="8"/>
        <v>0</v>
      </c>
    </row>
    <row r="141" spans="2:11" ht="15" customHeight="1" x14ac:dyDescent="0.25">
      <c r="B141" s="2">
        <v>2112</v>
      </c>
      <c r="C141" s="3" t="s">
        <v>138</v>
      </c>
      <c r="D141" s="4" t="s">
        <v>320</v>
      </c>
      <c r="E141" s="4" t="s">
        <v>329</v>
      </c>
      <c r="F141" s="8">
        <v>2.6349999999999998</v>
      </c>
      <c r="G141" s="6"/>
      <c r="H141" s="13">
        <f t="shared" si="6"/>
        <v>0</v>
      </c>
      <c r="I141" s="13">
        <f t="shared" si="7"/>
        <v>4.1105999999999998</v>
      </c>
      <c r="K141" s="13">
        <f t="shared" si="8"/>
        <v>0</v>
      </c>
    </row>
    <row r="142" spans="2:11" ht="15" customHeight="1" x14ac:dyDescent="0.25">
      <c r="B142" s="2">
        <v>1486</v>
      </c>
      <c r="C142" s="3" t="s">
        <v>139</v>
      </c>
      <c r="D142" s="4" t="s">
        <v>320</v>
      </c>
      <c r="E142" s="4" t="s">
        <v>329</v>
      </c>
      <c r="F142" s="8">
        <v>4.49</v>
      </c>
      <c r="G142" s="6"/>
      <c r="H142" s="13">
        <f t="shared" si="6"/>
        <v>0</v>
      </c>
      <c r="I142" s="13">
        <f t="shared" si="7"/>
        <v>7.0044000000000004</v>
      </c>
      <c r="K142" s="13">
        <f t="shared" si="8"/>
        <v>0</v>
      </c>
    </row>
    <row r="143" spans="2:11" ht="15" customHeight="1" x14ac:dyDescent="0.25">
      <c r="B143" s="2">
        <v>5157</v>
      </c>
      <c r="C143" s="3" t="s">
        <v>140</v>
      </c>
      <c r="D143" s="4" t="s">
        <v>320</v>
      </c>
      <c r="E143" s="4" t="s">
        <v>329</v>
      </c>
      <c r="F143" s="8">
        <v>0.47299999999999998</v>
      </c>
      <c r="G143" s="6"/>
      <c r="H143" s="13">
        <f t="shared" si="6"/>
        <v>0</v>
      </c>
      <c r="I143" s="13">
        <f t="shared" si="7"/>
        <v>0.73787999999999998</v>
      </c>
      <c r="K143" s="13">
        <f t="shared" si="8"/>
        <v>0</v>
      </c>
    </row>
    <row r="144" spans="2:11" ht="15" customHeight="1" x14ac:dyDescent="0.25">
      <c r="B144" s="2">
        <v>4505</v>
      </c>
      <c r="C144" s="3" t="s">
        <v>141</v>
      </c>
      <c r="D144" s="4" t="s">
        <v>320</v>
      </c>
      <c r="E144" s="4" t="s">
        <v>329</v>
      </c>
      <c r="F144" s="8">
        <v>0.40457894736842104</v>
      </c>
      <c r="G144" s="6"/>
      <c r="H144" s="13">
        <f t="shared" si="6"/>
        <v>0</v>
      </c>
      <c r="I144" s="13">
        <f t="shared" si="7"/>
        <v>0.63114315789473674</v>
      </c>
      <c r="K144" s="13">
        <f t="shared" si="8"/>
        <v>0</v>
      </c>
    </row>
    <row r="145" spans="2:11" ht="15" customHeight="1" x14ac:dyDescent="0.25">
      <c r="B145" s="2">
        <v>1803</v>
      </c>
      <c r="C145" s="3" t="s">
        <v>142</v>
      </c>
      <c r="D145" s="4" t="s">
        <v>320</v>
      </c>
      <c r="E145" s="4" t="s">
        <v>329</v>
      </c>
      <c r="F145" s="8">
        <v>1.2811111111111111</v>
      </c>
      <c r="G145" s="6"/>
      <c r="H145" s="13">
        <f t="shared" si="6"/>
        <v>0</v>
      </c>
      <c r="I145" s="13">
        <f t="shared" si="7"/>
        <v>1.9985333333333333</v>
      </c>
      <c r="K145" s="13">
        <f t="shared" si="8"/>
        <v>0</v>
      </c>
    </row>
    <row r="146" spans="2:11" ht="15" customHeight="1" x14ac:dyDescent="0.25">
      <c r="B146" s="2">
        <v>1804</v>
      </c>
      <c r="C146" s="3" t="s">
        <v>143</v>
      </c>
      <c r="D146" s="4" t="s">
        <v>320</v>
      </c>
      <c r="E146" s="4" t="s">
        <v>329</v>
      </c>
      <c r="F146" s="8">
        <v>1.8766666666666669</v>
      </c>
      <c r="G146" s="6"/>
      <c r="H146" s="13">
        <f t="shared" si="6"/>
        <v>0</v>
      </c>
      <c r="I146" s="13">
        <f t="shared" si="7"/>
        <v>2.9276000000000004</v>
      </c>
      <c r="K146" s="13">
        <f t="shared" si="8"/>
        <v>0</v>
      </c>
    </row>
    <row r="147" spans="2:11" ht="15" customHeight="1" x14ac:dyDescent="0.25">
      <c r="B147" s="2">
        <v>1456</v>
      </c>
      <c r="C147" s="3" t="s">
        <v>144</v>
      </c>
      <c r="D147" s="4" t="s">
        <v>320</v>
      </c>
      <c r="E147" s="4" t="s">
        <v>329</v>
      </c>
      <c r="F147" s="8">
        <v>3.311917808219178</v>
      </c>
      <c r="G147" s="6"/>
      <c r="H147" s="13">
        <f t="shared" si="6"/>
        <v>0</v>
      </c>
      <c r="I147" s="13">
        <f t="shared" si="7"/>
        <v>5.1665917808219177</v>
      </c>
      <c r="K147" s="13">
        <f t="shared" si="8"/>
        <v>0</v>
      </c>
    </row>
    <row r="148" spans="2:11" ht="15" customHeight="1" x14ac:dyDescent="0.25">
      <c r="B148" s="2">
        <v>1457</v>
      </c>
      <c r="C148" s="3" t="s">
        <v>145</v>
      </c>
      <c r="D148" s="4" t="s">
        <v>320</v>
      </c>
      <c r="E148" s="4" t="s">
        <v>329</v>
      </c>
      <c r="F148" s="8">
        <v>9.1144444444444446</v>
      </c>
      <c r="G148" s="6"/>
      <c r="H148" s="13">
        <f t="shared" si="6"/>
        <v>0</v>
      </c>
      <c r="I148" s="13">
        <f t="shared" si="7"/>
        <v>14.218533333333333</v>
      </c>
      <c r="K148" s="13">
        <f t="shared" si="8"/>
        <v>0</v>
      </c>
    </row>
    <row r="149" spans="2:11" ht="15" customHeight="1" x14ac:dyDescent="0.25">
      <c r="B149" s="2">
        <v>2056</v>
      </c>
      <c r="C149" s="3" t="s">
        <v>146</v>
      </c>
      <c r="D149" s="4" t="s">
        <v>320</v>
      </c>
      <c r="E149" s="4" t="s">
        <v>329</v>
      </c>
      <c r="F149" s="8">
        <v>1.2850000000000001</v>
      </c>
      <c r="G149" s="6"/>
      <c r="H149" s="13">
        <f t="shared" si="6"/>
        <v>0</v>
      </c>
      <c r="I149" s="13">
        <f t="shared" si="7"/>
        <v>2.0046000000000004</v>
      </c>
      <c r="K149" s="13">
        <f t="shared" si="8"/>
        <v>0</v>
      </c>
    </row>
    <row r="150" spans="2:11" ht="15" customHeight="1" x14ac:dyDescent="0.25">
      <c r="B150" s="2">
        <v>2057</v>
      </c>
      <c r="C150" s="3" t="s">
        <v>147</v>
      </c>
      <c r="D150" s="4" t="s">
        <v>320</v>
      </c>
      <c r="E150" s="4" t="s">
        <v>329</v>
      </c>
      <c r="F150" s="8">
        <v>2.3600000000000003</v>
      </c>
      <c r="G150" s="6"/>
      <c r="H150" s="13">
        <f t="shared" si="6"/>
        <v>0</v>
      </c>
      <c r="I150" s="13">
        <f t="shared" si="7"/>
        <v>3.6816000000000004</v>
      </c>
      <c r="K150" s="13">
        <f t="shared" si="8"/>
        <v>0</v>
      </c>
    </row>
    <row r="151" spans="2:11" ht="15" customHeight="1" x14ac:dyDescent="0.25">
      <c r="B151" s="2">
        <v>1488</v>
      </c>
      <c r="C151" s="3" t="s">
        <v>148</v>
      </c>
      <c r="D151" s="4" t="s">
        <v>320</v>
      </c>
      <c r="E151" s="4" t="s">
        <v>329</v>
      </c>
      <c r="F151" s="8">
        <v>4.4499999999999993</v>
      </c>
      <c r="G151" s="6"/>
      <c r="H151" s="13">
        <f t="shared" si="6"/>
        <v>0</v>
      </c>
      <c r="I151" s="13">
        <f t="shared" si="7"/>
        <v>6.9419999999999993</v>
      </c>
      <c r="K151" s="13">
        <f t="shared" si="8"/>
        <v>0</v>
      </c>
    </row>
    <row r="152" spans="2:11" ht="15" customHeight="1" x14ac:dyDescent="0.25">
      <c r="B152" s="2">
        <v>1489</v>
      </c>
      <c r="C152" s="3" t="s">
        <v>149</v>
      </c>
      <c r="D152" s="4" t="s">
        <v>320</v>
      </c>
      <c r="E152" s="4" t="s">
        <v>329</v>
      </c>
      <c r="F152" s="8">
        <v>11.799999999999999</v>
      </c>
      <c r="G152" s="6"/>
      <c r="H152" s="13">
        <f t="shared" si="6"/>
        <v>0</v>
      </c>
      <c r="I152" s="13">
        <f t="shared" si="7"/>
        <v>18.407999999999998</v>
      </c>
      <c r="K152" s="13">
        <f t="shared" si="8"/>
        <v>0</v>
      </c>
    </row>
    <row r="153" spans="2:11" ht="15" customHeight="1" x14ac:dyDescent="0.25">
      <c r="B153" s="2">
        <v>4522</v>
      </c>
      <c r="C153" s="3" t="s">
        <v>150</v>
      </c>
      <c r="D153" s="4" t="s">
        <v>320</v>
      </c>
      <c r="E153" s="4" t="s">
        <v>329</v>
      </c>
      <c r="F153" s="8">
        <v>0.47299999999999998</v>
      </c>
      <c r="G153" s="6"/>
      <c r="H153" s="13">
        <f t="shared" si="6"/>
        <v>0</v>
      </c>
      <c r="I153" s="13">
        <f t="shared" si="7"/>
        <v>0.73787999999999998</v>
      </c>
      <c r="K153" s="13">
        <f t="shared" si="8"/>
        <v>0</v>
      </c>
    </row>
    <row r="154" spans="2:11" ht="15" customHeight="1" x14ac:dyDescent="0.25">
      <c r="B154" s="2">
        <v>3089</v>
      </c>
      <c r="C154" s="3" t="s">
        <v>151</v>
      </c>
      <c r="D154" s="4" t="s">
        <v>320</v>
      </c>
      <c r="E154" s="4" t="s">
        <v>329</v>
      </c>
      <c r="F154" s="8">
        <v>1.29</v>
      </c>
      <c r="G154" s="6"/>
      <c r="H154" s="13">
        <f t="shared" si="6"/>
        <v>0</v>
      </c>
      <c r="I154" s="13">
        <f t="shared" si="7"/>
        <v>2.0124</v>
      </c>
      <c r="K154" s="13">
        <f t="shared" si="8"/>
        <v>0</v>
      </c>
    </row>
    <row r="155" spans="2:11" ht="15" customHeight="1" x14ac:dyDescent="0.25">
      <c r="B155" s="2">
        <v>3579</v>
      </c>
      <c r="C155" s="3" t="s">
        <v>152</v>
      </c>
      <c r="D155" s="4" t="s">
        <v>320</v>
      </c>
      <c r="E155" s="4" t="s">
        <v>329</v>
      </c>
      <c r="F155" s="8">
        <v>2.6946153846153851</v>
      </c>
      <c r="G155" s="6"/>
      <c r="H155" s="13">
        <f t="shared" si="6"/>
        <v>0</v>
      </c>
      <c r="I155" s="13">
        <f t="shared" si="7"/>
        <v>4.2036000000000007</v>
      </c>
      <c r="K155" s="13">
        <f t="shared" si="8"/>
        <v>0</v>
      </c>
    </row>
    <row r="156" spans="2:11" ht="15" customHeight="1" x14ac:dyDescent="0.25">
      <c r="B156" s="2">
        <v>4900</v>
      </c>
      <c r="C156" s="3" t="s">
        <v>153</v>
      </c>
      <c r="D156" s="4" t="s">
        <v>320</v>
      </c>
      <c r="E156" s="4" t="s">
        <v>329</v>
      </c>
      <c r="F156" s="8">
        <v>0.439</v>
      </c>
      <c r="G156" s="6"/>
      <c r="H156" s="13">
        <f t="shared" si="6"/>
        <v>0</v>
      </c>
      <c r="I156" s="13">
        <f t="shared" si="7"/>
        <v>0.68484</v>
      </c>
      <c r="K156" s="13">
        <f t="shared" si="8"/>
        <v>0</v>
      </c>
    </row>
    <row r="157" spans="2:11" ht="15" customHeight="1" x14ac:dyDescent="0.25">
      <c r="B157" s="2">
        <v>4506</v>
      </c>
      <c r="C157" s="3" t="s">
        <v>154</v>
      </c>
      <c r="D157" s="4" t="s">
        <v>320</v>
      </c>
      <c r="E157" s="4" t="s">
        <v>329</v>
      </c>
      <c r="F157" s="8">
        <v>0.40462162162162163</v>
      </c>
      <c r="G157" s="6"/>
      <c r="H157" s="13">
        <f t="shared" si="6"/>
        <v>0</v>
      </c>
      <c r="I157" s="13">
        <f t="shared" si="7"/>
        <v>0.63120972972972977</v>
      </c>
      <c r="K157" s="13">
        <f t="shared" si="8"/>
        <v>0</v>
      </c>
    </row>
    <row r="158" spans="2:11" ht="15" customHeight="1" x14ac:dyDescent="0.25">
      <c r="B158" s="2">
        <v>1805</v>
      </c>
      <c r="C158" s="3" t="s">
        <v>155</v>
      </c>
      <c r="D158" s="4" t="s">
        <v>320</v>
      </c>
      <c r="E158" s="4" t="s">
        <v>329</v>
      </c>
      <c r="F158" s="8">
        <v>1.1691803278688524</v>
      </c>
      <c r="G158" s="6"/>
      <c r="H158" s="13">
        <f t="shared" si="6"/>
        <v>0</v>
      </c>
      <c r="I158" s="13">
        <f t="shared" si="7"/>
        <v>1.8239213114754098</v>
      </c>
      <c r="K158" s="13">
        <f t="shared" si="8"/>
        <v>0</v>
      </c>
    </row>
    <row r="159" spans="2:11" ht="15" customHeight="1" x14ac:dyDescent="0.25">
      <c r="B159" s="2">
        <v>1458</v>
      </c>
      <c r="C159" s="3" t="s">
        <v>156</v>
      </c>
      <c r="D159" s="4" t="s">
        <v>320</v>
      </c>
      <c r="E159" s="4" t="s">
        <v>329</v>
      </c>
      <c r="F159" s="8">
        <v>3.4376470588235297</v>
      </c>
      <c r="G159" s="6"/>
      <c r="H159" s="13">
        <f t="shared" si="6"/>
        <v>0</v>
      </c>
      <c r="I159" s="13">
        <f t="shared" si="7"/>
        <v>5.3627294117647057</v>
      </c>
      <c r="K159" s="13">
        <f t="shared" si="8"/>
        <v>0</v>
      </c>
    </row>
    <row r="160" spans="2:11" ht="15" customHeight="1" x14ac:dyDescent="0.25">
      <c r="B160" s="2">
        <v>1459</v>
      </c>
      <c r="C160" s="3" t="s">
        <v>157</v>
      </c>
      <c r="D160" s="4" t="s">
        <v>320</v>
      </c>
      <c r="E160" s="4" t="s">
        <v>329</v>
      </c>
      <c r="F160" s="8">
        <v>9.2033333333333331</v>
      </c>
      <c r="G160" s="6"/>
      <c r="H160" s="13">
        <f t="shared" si="6"/>
        <v>0</v>
      </c>
      <c r="I160" s="13">
        <f t="shared" si="7"/>
        <v>14.357200000000001</v>
      </c>
      <c r="K160" s="13">
        <f t="shared" si="8"/>
        <v>0</v>
      </c>
    </row>
    <row r="161" spans="2:11" ht="15" customHeight="1" x14ac:dyDescent="0.25">
      <c r="B161" s="2">
        <v>3543</v>
      </c>
      <c r="C161" s="3" t="s">
        <v>158</v>
      </c>
      <c r="D161" s="4" t="s">
        <v>320</v>
      </c>
      <c r="E161" s="4" t="s">
        <v>329</v>
      </c>
      <c r="F161" s="8">
        <v>1.21</v>
      </c>
      <c r="G161" s="6"/>
      <c r="H161" s="13">
        <f t="shared" si="6"/>
        <v>0</v>
      </c>
      <c r="I161" s="13">
        <f t="shared" si="7"/>
        <v>1.8875999999999999</v>
      </c>
      <c r="K161" s="13">
        <f t="shared" si="8"/>
        <v>0</v>
      </c>
    </row>
    <row r="162" spans="2:11" ht="15" customHeight="1" x14ac:dyDescent="0.25">
      <c r="B162" s="2">
        <v>3544</v>
      </c>
      <c r="C162" s="3" t="s">
        <v>159</v>
      </c>
      <c r="D162" s="4" t="s">
        <v>320</v>
      </c>
      <c r="E162" s="4" t="s">
        <v>329</v>
      </c>
      <c r="F162" s="8">
        <v>2.0350000000000001</v>
      </c>
      <c r="G162" s="6"/>
      <c r="H162" s="13">
        <f t="shared" si="6"/>
        <v>0</v>
      </c>
      <c r="I162" s="13">
        <f t="shared" si="7"/>
        <v>3.1746000000000003</v>
      </c>
      <c r="K162" s="13">
        <f t="shared" si="8"/>
        <v>0</v>
      </c>
    </row>
    <row r="163" spans="2:11" ht="15" customHeight="1" x14ac:dyDescent="0.25">
      <c r="B163" s="2">
        <v>3545</v>
      </c>
      <c r="C163" s="3" t="s">
        <v>160</v>
      </c>
      <c r="D163" s="4" t="s">
        <v>320</v>
      </c>
      <c r="E163" s="4" t="s">
        <v>329</v>
      </c>
      <c r="F163" s="8">
        <v>3.7627272727272727</v>
      </c>
      <c r="G163" s="6"/>
      <c r="H163" s="13">
        <f t="shared" si="6"/>
        <v>0</v>
      </c>
      <c r="I163" s="13">
        <f t="shared" si="7"/>
        <v>5.8698545454545448</v>
      </c>
      <c r="K163" s="13">
        <f t="shared" si="8"/>
        <v>0</v>
      </c>
    </row>
    <row r="164" spans="2:11" ht="15" customHeight="1" x14ac:dyDescent="0.25">
      <c r="B164" s="2">
        <v>3546</v>
      </c>
      <c r="C164" s="3" t="s">
        <v>161</v>
      </c>
      <c r="D164" s="4" t="s">
        <v>320</v>
      </c>
      <c r="E164" s="4" t="s">
        <v>329</v>
      </c>
      <c r="F164" s="8">
        <v>10.119999999999999</v>
      </c>
      <c r="G164" s="6"/>
      <c r="H164" s="13">
        <f t="shared" si="6"/>
        <v>0</v>
      </c>
      <c r="I164" s="13">
        <f t="shared" si="7"/>
        <v>15.787199999999999</v>
      </c>
      <c r="K164" s="13">
        <f t="shared" si="8"/>
        <v>0</v>
      </c>
    </row>
    <row r="165" spans="2:11" ht="15" customHeight="1" x14ac:dyDescent="0.25">
      <c r="B165" s="2">
        <v>4526</v>
      </c>
      <c r="C165" s="3" t="s">
        <v>162</v>
      </c>
      <c r="D165" s="4" t="s">
        <v>320</v>
      </c>
      <c r="E165" s="4" t="s">
        <v>329</v>
      </c>
      <c r="F165" s="8">
        <v>0.46599999999999997</v>
      </c>
      <c r="G165" s="6"/>
      <c r="H165" s="13">
        <f t="shared" si="6"/>
        <v>0</v>
      </c>
      <c r="I165" s="13">
        <f t="shared" si="7"/>
        <v>0.72695999999999994</v>
      </c>
      <c r="K165" s="13">
        <f t="shared" si="8"/>
        <v>0</v>
      </c>
    </row>
    <row r="166" spans="2:11" ht="15" customHeight="1" x14ac:dyDescent="0.25">
      <c r="B166" s="2">
        <v>2058</v>
      </c>
      <c r="C166" s="3" t="s">
        <v>163</v>
      </c>
      <c r="D166" s="4" t="s">
        <v>320</v>
      </c>
      <c r="E166" s="4" t="s">
        <v>329</v>
      </c>
      <c r="F166" s="8">
        <v>2.4900000000000002</v>
      </c>
      <c r="G166" s="6"/>
      <c r="H166" s="13">
        <f t="shared" si="6"/>
        <v>0</v>
      </c>
      <c r="I166" s="13">
        <f t="shared" si="7"/>
        <v>3.8844000000000003</v>
      </c>
      <c r="K166" s="13">
        <f t="shared" si="8"/>
        <v>0</v>
      </c>
    </row>
    <row r="167" spans="2:11" ht="15" customHeight="1" x14ac:dyDescent="0.25">
      <c r="B167" s="2">
        <v>1490</v>
      </c>
      <c r="C167" s="3" t="s">
        <v>164</v>
      </c>
      <c r="D167" s="4" t="s">
        <v>320</v>
      </c>
      <c r="E167" s="4" t="s">
        <v>329</v>
      </c>
      <c r="F167" s="8">
        <v>4.6455555555555561</v>
      </c>
      <c r="G167" s="6"/>
      <c r="H167" s="13">
        <f t="shared" si="6"/>
        <v>0</v>
      </c>
      <c r="I167" s="13">
        <f t="shared" si="7"/>
        <v>7.2470666666666679</v>
      </c>
      <c r="K167" s="13">
        <f t="shared" si="8"/>
        <v>0</v>
      </c>
    </row>
    <row r="168" spans="2:11" ht="15" customHeight="1" x14ac:dyDescent="0.25">
      <c r="B168" s="2">
        <v>4523</v>
      </c>
      <c r="C168" s="3" t="s">
        <v>165</v>
      </c>
      <c r="D168" s="4" t="s">
        <v>320</v>
      </c>
      <c r="E168" s="4" t="s">
        <v>329</v>
      </c>
      <c r="F168" s="8">
        <v>0.47299999999999998</v>
      </c>
      <c r="G168" s="6"/>
      <c r="H168" s="13">
        <f t="shared" si="6"/>
        <v>0</v>
      </c>
      <c r="I168" s="13">
        <f t="shared" si="7"/>
        <v>0.73787999999999998</v>
      </c>
      <c r="K168" s="13">
        <f t="shared" si="8"/>
        <v>0</v>
      </c>
    </row>
    <row r="169" spans="2:11" ht="15" customHeight="1" x14ac:dyDescent="0.25">
      <c r="B169" s="2">
        <v>1998</v>
      </c>
      <c r="C169" s="3" t="s">
        <v>166</v>
      </c>
      <c r="D169" s="4" t="s">
        <v>320</v>
      </c>
      <c r="E169" s="4" t="s">
        <v>329</v>
      </c>
      <c r="F169" s="8">
        <v>2.6172727272727272</v>
      </c>
      <c r="G169" s="6"/>
      <c r="H169" s="13">
        <f t="shared" si="6"/>
        <v>0</v>
      </c>
      <c r="I169" s="13">
        <f t="shared" si="7"/>
        <v>4.0829454545454542</v>
      </c>
      <c r="K169" s="13">
        <f t="shared" si="8"/>
        <v>0</v>
      </c>
    </row>
    <row r="170" spans="2:11" ht="15" customHeight="1" x14ac:dyDescent="0.25">
      <c r="B170" s="2">
        <v>1492</v>
      </c>
      <c r="C170" s="3" t="s">
        <v>167</v>
      </c>
      <c r="D170" s="4" t="s">
        <v>320</v>
      </c>
      <c r="E170" s="4" t="s">
        <v>329</v>
      </c>
      <c r="F170" s="8">
        <v>4.8900000000000006</v>
      </c>
      <c r="G170" s="6"/>
      <c r="H170" s="13">
        <f t="shared" si="6"/>
        <v>0</v>
      </c>
      <c r="I170" s="13">
        <f t="shared" si="7"/>
        <v>7.628400000000001</v>
      </c>
      <c r="K170" s="13">
        <f t="shared" si="8"/>
        <v>0</v>
      </c>
    </row>
    <row r="171" spans="2:11" ht="15" customHeight="1" x14ac:dyDescent="0.25">
      <c r="B171" s="2">
        <v>1493</v>
      </c>
      <c r="C171" s="3" t="s">
        <v>168</v>
      </c>
      <c r="D171" s="4" t="s">
        <v>320</v>
      </c>
      <c r="E171" s="4" t="s">
        <v>329</v>
      </c>
      <c r="F171" s="8">
        <v>12.620000000000001</v>
      </c>
      <c r="G171" s="6"/>
      <c r="H171" s="13">
        <f t="shared" si="6"/>
        <v>0</v>
      </c>
      <c r="I171" s="13">
        <f t="shared" si="7"/>
        <v>19.687200000000001</v>
      </c>
      <c r="K171" s="13">
        <f t="shared" si="8"/>
        <v>0</v>
      </c>
    </row>
    <row r="172" spans="2:11" ht="15" customHeight="1" x14ac:dyDescent="0.25">
      <c r="B172" s="2">
        <v>4527</v>
      </c>
      <c r="C172" s="3" t="s">
        <v>169</v>
      </c>
      <c r="D172" s="4" t="s">
        <v>320</v>
      </c>
      <c r="E172" s="4" t="s">
        <v>329</v>
      </c>
      <c r="F172" s="8">
        <v>0.46599999999999997</v>
      </c>
      <c r="G172" s="6"/>
      <c r="H172" s="13">
        <f t="shared" si="6"/>
        <v>0</v>
      </c>
      <c r="I172" s="13">
        <f t="shared" si="7"/>
        <v>0.72695999999999994</v>
      </c>
      <c r="K172" s="13">
        <f t="shared" si="8"/>
        <v>0</v>
      </c>
    </row>
    <row r="173" spans="2:11" ht="15" customHeight="1" x14ac:dyDescent="0.25">
      <c r="B173" s="2">
        <v>3593</v>
      </c>
      <c r="C173" s="3" t="s">
        <v>170</v>
      </c>
      <c r="D173" s="4" t="s">
        <v>320</v>
      </c>
      <c r="E173" s="4" t="s">
        <v>329</v>
      </c>
      <c r="F173" s="8">
        <v>2.4455555555555559</v>
      </c>
      <c r="G173" s="6"/>
      <c r="H173" s="13">
        <f t="shared" si="6"/>
        <v>0</v>
      </c>
      <c r="I173" s="13">
        <f t="shared" si="7"/>
        <v>3.8150666666666671</v>
      </c>
      <c r="K173" s="13">
        <f t="shared" si="8"/>
        <v>0</v>
      </c>
    </row>
    <row r="174" spans="2:11" ht="15" customHeight="1" x14ac:dyDescent="0.25">
      <c r="B174" s="2">
        <v>3595</v>
      </c>
      <c r="C174" s="3" t="s">
        <v>171</v>
      </c>
      <c r="D174" s="4" t="s">
        <v>320</v>
      </c>
      <c r="E174" s="4" t="s">
        <v>329</v>
      </c>
      <c r="F174" s="8">
        <v>11.52</v>
      </c>
      <c r="G174" s="6"/>
      <c r="H174" s="13">
        <f t="shared" si="6"/>
        <v>0</v>
      </c>
      <c r="I174" s="13">
        <f t="shared" si="7"/>
        <v>17.9712</v>
      </c>
      <c r="K174" s="13">
        <f t="shared" si="8"/>
        <v>0</v>
      </c>
    </row>
    <row r="175" spans="2:11" ht="15" customHeight="1" x14ac:dyDescent="0.25">
      <c r="B175" s="2">
        <v>2771</v>
      </c>
      <c r="C175" s="3" t="s">
        <v>172</v>
      </c>
      <c r="D175" s="4" t="s">
        <v>320</v>
      </c>
      <c r="E175" s="4" t="s">
        <v>329</v>
      </c>
      <c r="F175" s="8">
        <v>2.5066666666666668</v>
      </c>
      <c r="G175" s="6"/>
      <c r="H175" s="13">
        <f t="shared" si="6"/>
        <v>0</v>
      </c>
      <c r="I175" s="13">
        <f t="shared" si="7"/>
        <v>3.9104000000000001</v>
      </c>
      <c r="K175" s="13">
        <f t="shared" si="8"/>
        <v>0</v>
      </c>
    </row>
    <row r="176" spans="2:11" ht="15" customHeight="1" x14ac:dyDescent="0.25">
      <c r="B176" s="2">
        <v>2772</v>
      </c>
      <c r="C176" s="3" t="s">
        <v>173</v>
      </c>
      <c r="D176" s="4" t="s">
        <v>320</v>
      </c>
      <c r="E176" s="4" t="s">
        <v>329</v>
      </c>
      <c r="F176" s="8">
        <v>4.24</v>
      </c>
      <c r="G176" s="6"/>
      <c r="H176" s="13">
        <f t="shared" si="6"/>
        <v>0</v>
      </c>
      <c r="I176" s="13">
        <f t="shared" si="7"/>
        <v>6.6144000000000007</v>
      </c>
      <c r="K176" s="13">
        <f t="shared" si="8"/>
        <v>0</v>
      </c>
    </row>
    <row r="177" spans="2:11" ht="15" customHeight="1" x14ac:dyDescent="0.25">
      <c r="B177" s="2">
        <v>4524</v>
      </c>
      <c r="C177" s="3" t="s">
        <v>174</v>
      </c>
      <c r="D177" s="4" t="s">
        <v>320</v>
      </c>
      <c r="E177" s="4" t="s">
        <v>329</v>
      </c>
      <c r="F177" s="8">
        <v>0.47499999999999998</v>
      </c>
      <c r="G177" s="6"/>
      <c r="H177" s="13">
        <f t="shared" si="6"/>
        <v>0</v>
      </c>
      <c r="I177" s="13">
        <f t="shared" si="7"/>
        <v>0.74099999999999988</v>
      </c>
      <c r="K177" s="13">
        <f t="shared" si="8"/>
        <v>0</v>
      </c>
    </row>
    <row r="178" spans="2:11" ht="15" customHeight="1" x14ac:dyDescent="0.25">
      <c r="B178" s="2">
        <v>1999</v>
      </c>
      <c r="C178" s="3" t="s">
        <v>175</v>
      </c>
      <c r="D178" s="4" t="s">
        <v>320</v>
      </c>
      <c r="E178" s="4" t="s">
        <v>329</v>
      </c>
      <c r="F178" s="8">
        <v>2.5122222222222224</v>
      </c>
      <c r="G178" s="6"/>
      <c r="H178" s="13">
        <f t="shared" si="6"/>
        <v>0</v>
      </c>
      <c r="I178" s="13">
        <f t="shared" si="7"/>
        <v>3.9190666666666667</v>
      </c>
      <c r="K178" s="13">
        <f t="shared" si="8"/>
        <v>0</v>
      </c>
    </row>
    <row r="179" spans="2:11" ht="15" customHeight="1" x14ac:dyDescent="0.25">
      <c r="B179" s="2">
        <v>1494</v>
      </c>
      <c r="C179" s="3" t="s">
        <v>176</v>
      </c>
      <c r="D179" s="4" t="s">
        <v>320</v>
      </c>
      <c r="E179" s="4" t="s">
        <v>329</v>
      </c>
      <c r="F179" s="8">
        <v>4.0650000000000004</v>
      </c>
      <c r="G179" s="6"/>
      <c r="H179" s="13">
        <f t="shared" si="6"/>
        <v>0</v>
      </c>
      <c r="I179" s="13">
        <f t="shared" si="7"/>
        <v>6.3414000000000001</v>
      </c>
      <c r="K179" s="13">
        <f t="shared" si="8"/>
        <v>0</v>
      </c>
    </row>
    <row r="180" spans="2:11" ht="15" customHeight="1" x14ac:dyDescent="0.25">
      <c r="B180" s="2">
        <v>1495</v>
      </c>
      <c r="C180" s="3" t="s">
        <v>177</v>
      </c>
      <c r="D180" s="4" t="s">
        <v>320</v>
      </c>
      <c r="E180" s="4" t="s">
        <v>329</v>
      </c>
      <c r="F180" s="8">
        <v>12.52</v>
      </c>
      <c r="G180" s="6"/>
      <c r="H180" s="13">
        <f t="shared" si="6"/>
        <v>0</v>
      </c>
      <c r="I180" s="13">
        <f t="shared" si="7"/>
        <v>19.531199999999998</v>
      </c>
      <c r="K180" s="13">
        <f t="shared" si="8"/>
        <v>0</v>
      </c>
    </row>
    <row r="181" spans="2:11" ht="15" customHeight="1" x14ac:dyDescent="0.25">
      <c r="B181" s="2">
        <v>4536</v>
      </c>
      <c r="C181" s="3" t="s">
        <v>178</v>
      </c>
      <c r="D181" s="4" t="s">
        <v>320</v>
      </c>
      <c r="E181" s="4" t="s">
        <v>329</v>
      </c>
      <c r="F181" s="8">
        <v>0.54558064516129035</v>
      </c>
      <c r="G181" s="6"/>
      <c r="H181" s="13">
        <f t="shared" si="6"/>
        <v>0</v>
      </c>
      <c r="I181" s="13">
        <f t="shared" si="7"/>
        <v>0.85110580645161293</v>
      </c>
      <c r="K181" s="13">
        <f t="shared" si="8"/>
        <v>0</v>
      </c>
    </row>
    <row r="182" spans="2:11" ht="15" customHeight="1" x14ac:dyDescent="0.25">
      <c r="B182" s="2">
        <v>3453</v>
      </c>
      <c r="C182" s="3" t="s">
        <v>179</v>
      </c>
      <c r="D182" s="4" t="s">
        <v>320</v>
      </c>
      <c r="E182" s="4" t="s">
        <v>329</v>
      </c>
      <c r="F182" s="8">
        <v>3.2592307692307694</v>
      </c>
      <c r="G182" s="6"/>
      <c r="H182" s="13">
        <f t="shared" si="6"/>
        <v>0</v>
      </c>
      <c r="I182" s="13">
        <f t="shared" si="7"/>
        <v>5.0843999999999996</v>
      </c>
      <c r="K182" s="13">
        <f t="shared" si="8"/>
        <v>0</v>
      </c>
    </row>
    <row r="183" spans="2:11" ht="15" customHeight="1" x14ac:dyDescent="0.25">
      <c r="B183" s="2">
        <v>1496</v>
      </c>
      <c r="C183" s="3" t="s">
        <v>180</v>
      </c>
      <c r="D183" s="4" t="s">
        <v>320</v>
      </c>
      <c r="E183" s="4" t="s">
        <v>329</v>
      </c>
      <c r="F183" s="8">
        <v>6.3342857142857145</v>
      </c>
      <c r="G183" s="6"/>
      <c r="H183" s="13">
        <f t="shared" si="6"/>
        <v>0</v>
      </c>
      <c r="I183" s="13">
        <f t="shared" si="7"/>
        <v>9.8814857142857146</v>
      </c>
      <c r="K183" s="13">
        <f t="shared" si="8"/>
        <v>0</v>
      </c>
    </row>
    <row r="184" spans="2:11" ht="15" customHeight="1" x14ac:dyDescent="0.25">
      <c r="B184" s="2">
        <v>1497</v>
      </c>
      <c r="C184" s="3" t="s">
        <v>181</v>
      </c>
      <c r="D184" s="4" t="s">
        <v>320</v>
      </c>
      <c r="E184" s="4" t="s">
        <v>329</v>
      </c>
      <c r="F184" s="8">
        <v>17.33666666666667</v>
      </c>
      <c r="G184" s="6"/>
      <c r="H184" s="13">
        <f t="shared" si="6"/>
        <v>0</v>
      </c>
      <c r="I184" s="13">
        <f t="shared" si="7"/>
        <v>27.045200000000005</v>
      </c>
      <c r="K184" s="13">
        <f t="shared" si="8"/>
        <v>0</v>
      </c>
    </row>
    <row r="185" spans="2:11" ht="15" customHeight="1" x14ac:dyDescent="0.25">
      <c r="B185" s="2">
        <v>4537</v>
      </c>
      <c r="C185" s="3" t="s">
        <v>182</v>
      </c>
      <c r="D185" s="4" t="s">
        <v>320</v>
      </c>
      <c r="E185" s="4" t="s">
        <v>329</v>
      </c>
      <c r="F185" s="8">
        <v>0.5508688524590164</v>
      </c>
      <c r="G185" s="6"/>
      <c r="H185" s="13">
        <f t="shared" si="6"/>
        <v>0</v>
      </c>
      <c r="I185" s="13">
        <f t="shared" si="7"/>
        <v>0.85935540983606562</v>
      </c>
      <c r="K185" s="13">
        <f t="shared" si="8"/>
        <v>0</v>
      </c>
    </row>
    <row r="186" spans="2:11" ht="15" customHeight="1" x14ac:dyDescent="0.25">
      <c r="B186" s="2">
        <v>2118</v>
      </c>
      <c r="C186" s="3" t="s">
        <v>183</v>
      </c>
      <c r="D186" s="4" t="s">
        <v>320</v>
      </c>
      <c r="E186" s="4" t="s">
        <v>329</v>
      </c>
      <c r="F186" s="8">
        <v>3.21</v>
      </c>
      <c r="G186" s="6"/>
      <c r="H186" s="13">
        <f t="shared" si="6"/>
        <v>0</v>
      </c>
      <c r="I186" s="13">
        <f t="shared" si="7"/>
        <v>5.0076000000000001</v>
      </c>
      <c r="K186" s="13">
        <f t="shared" si="8"/>
        <v>0</v>
      </c>
    </row>
    <row r="187" spans="2:11" ht="15" customHeight="1" x14ac:dyDescent="0.25">
      <c r="B187" s="2">
        <v>1498</v>
      </c>
      <c r="C187" s="3" t="s">
        <v>184</v>
      </c>
      <c r="D187" s="4" t="s">
        <v>320</v>
      </c>
      <c r="E187" s="4" t="s">
        <v>329</v>
      </c>
      <c r="F187" s="8">
        <v>5.623333333333334</v>
      </c>
      <c r="G187" s="6"/>
      <c r="H187" s="13">
        <f t="shared" si="6"/>
        <v>0</v>
      </c>
      <c r="I187" s="13">
        <f t="shared" si="7"/>
        <v>8.7724000000000011</v>
      </c>
      <c r="K187" s="13">
        <f t="shared" si="8"/>
        <v>0</v>
      </c>
    </row>
    <row r="188" spans="2:11" ht="15" customHeight="1" x14ac:dyDescent="0.25">
      <c r="B188" s="2">
        <v>1499</v>
      </c>
      <c r="C188" s="3" t="s">
        <v>185</v>
      </c>
      <c r="D188" s="4" t="s">
        <v>320</v>
      </c>
      <c r="E188" s="4" t="s">
        <v>329</v>
      </c>
      <c r="F188" s="8">
        <v>16.419999999999998</v>
      </c>
      <c r="G188" s="6"/>
      <c r="H188" s="13">
        <f t="shared" si="6"/>
        <v>0</v>
      </c>
      <c r="I188" s="13">
        <f t="shared" si="7"/>
        <v>25.615199999999998</v>
      </c>
      <c r="K188" s="13">
        <f t="shared" si="8"/>
        <v>0</v>
      </c>
    </row>
    <row r="189" spans="2:11" ht="15" customHeight="1" x14ac:dyDescent="0.25">
      <c r="B189" s="2">
        <v>3441</v>
      </c>
      <c r="C189" s="3" t="s">
        <v>186</v>
      </c>
      <c r="D189" s="4" t="s">
        <v>320</v>
      </c>
      <c r="E189" s="4" t="s">
        <v>329</v>
      </c>
      <c r="F189" s="8">
        <v>24.37</v>
      </c>
      <c r="G189" s="6"/>
      <c r="H189" s="13">
        <f t="shared" si="6"/>
        <v>0</v>
      </c>
      <c r="I189" s="13">
        <f t="shared" si="7"/>
        <v>38.017200000000003</v>
      </c>
      <c r="K189" s="13">
        <f t="shared" si="8"/>
        <v>0</v>
      </c>
    </row>
    <row r="190" spans="2:11" ht="15" customHeight="1" x14ac:dyDescent="0.25">
      <c r="B190" s="2">
        <v>4538</v>
      </c>
      <c r="C190" s="3" t="s">
        <v>187</v>
      </c>
      <c r="D190" s="4" t="s">
        <v>320</v>
      </c>
      <c r="E190" s="4" t="s">
        <v>329</v>
      </c>
      <c r="F190" s="8">
        <v>0.54800000000000004</v>
      </c>
      <c r="G190" s="6"/>
      <c r="H190" s="13">
        <f t="shared" si="6"/>
        <v>0</v>
      </c>
      <c r="I190" s="13">
        <f t="shared" si="7"/>
        <v>0.85487999999999997</v>
      </c>
      <c r="K190" s="13">
        <f t="shared" si="8"/>
        <v>0</v>
      </c>
    </row>
    <row r="191" spans="2:11" ht="15" customHeight="1" x14ac:dyDescent="0.25">
      <c r="B191" s="2">
        <v>2119</v>
      </c>
      <c r="C191" s="3" t="s">
        <v>188</v>
      </c>
      <c r="D191" s="4" t="s">
        <v>320</v>
      </c>
      <c r="E191" s="4" t="s">
        <v>329</v>
      </c>
      <c r="F191" s="8">
        <v>3.2423809523809526</v>
      </c>
      <c r="G191" s="6"/>
      <c r="H191" s="13">
        <f t="shared" si="6"/>
        <v>0</v>
      </c>
      <c r="I191" s="13">
        <f t="shared" si="7"/>
        <v>5.0581142857142858</v>
      </c>
      <c r="K191" s="13">
        <f t="shared" si="8"/>
        <v>0</v>
      </c>
    </row>
    <row r="192" spans="2:11" ht="15" customHeight="1" x14ac:dyDescent="0.25">
      <c r="B192" s="2">
        <v>1500</v>
      </c>
      <c r="C192" s="3" t="s">
        <v>189</v>
      </c>
      <c r="D192" s="4" t="s">
        <v>320</v>
      </c>
      <c r="E192" s="4" t="s">
        <v>329</v>
      </c>
      <c r="F192" s="8">
        <v>5.4900000000000011</v>
      </c>
      <c r="G192" s="6"/>
      <c r="H192" s="13">
        <f t="shared" si="6"/>
        <v>0</v>
      </c>
      <c r="I192" s="13">
        <f t="shared" si="7"/>
        <v>8.5644000000000009</v>
      </c>
      <c r="K192" s="13">
        <f t="shared" si="8"/>
        <v>0</v>
      </c>
    </row>
    <row r="193" spans="2:11" ht="15" customHeight="1" x14ac:dyDescent="0.25">
      <c r="B193" s="2">
        <v>1501</v>
      </c>
      <c r="C193" s="3" t="s">
        <v>190</v>
      </c>
      <c r="D193" s="4" t="s">
        <v>320</v>
      </c>
      <c r="E193" s="4" t="s">
        <v>329</v>
      </c>
      <c r="F193" s="8">
        <v>15.920000000000002</v>
      </c>
      <c r="G193" s="6"/>
      <c r="H193" s="13">
        <f t="shared" si="6"/>
        <v>0</v>
      </c>
      <c r="I193" s="13">
        <f t="shared" si="7"/>
        <v>24.8352</v>
      </c>
      <c r="K193" s="13">
        <f t="shared" si="8"/>
        <v>0</v>
      </c>
    </row>
    <row r="194" spans="2:11" ht="15" customHeight="1" x14ac:dyDescent="0.25">
      <c r="B194" s="2">
        <v>4539</v>
      </c>
      <c r="C194" s="3" t="s">
        <v>191</v>
      </c>
      <c r="D194" s="4" t="s">
        <v>320</v>
      </c>
      <c r="E194" s="4" t="s">
        <v>329</v>
      </c>
      <c r="F194" s="8">
        <v>0.53549999999999998</v>
      </c>
      <c r="G194" s="6"/>
      <c r="H194" s="13">
        <f t="shared" si="6"/>
        <v>0</v>
      </c>
      <c r="I194" s="13">
        <f t="shared" si="7"/>
        <v>0.83538000000000001</v>
      </c>
      <c r="K194" s="13">
        <f t="shared" si="8"/>
        <v>0</v>
      </c>
    </row>
    <row r="195" spans="2:11" ht="15" customHeight="1" x14ac:dyDescent="0.25">
      <c r="B195" s="2">
        <v>2120</v>
      </c>
      <c r="C195" s="3" t="s">
        <v>192</v>
      </c>
      <c r="D195" s="4" t="s">
        <v>320</v>
      </c>
      <c r="E195" s="4" t="s">
        <v>329</v>
      </c>
      <c r="F195" s="8">
        <v>3.0547826086956524</v>
      </c>
      <c r="G195" s="6"/>
      <c r="H195" s="13">
        <f t="shared" si="6"/>
        <v>0</v>
      </c>
      <c r="I195" s="13">
        <f t="shared" si="7"/>
        <v>4.7654608695652181</v>
      </c>
      <c r="K195" s="13">
        <f t="shared" si="8"/>
        <v>0</v>
      </c>
    </row>
    <row r="196" spans="2:11" ht="15" customHeight="1" x14ac:dyDescent="0.25">
      <c r="B196" s="2">
        <v>1502</v>
      </c>
      <c r="C196" s="3" t="s">
        <v>193</v>
      </c>
      <c r="D196" s="4" t="s">
        <v>320</v>
      </c>
      <c r="E196" s="4" t="s">
        <v>329</v>
      </c>
      <c r="F196" s="8">
        <v>5.8580000000000005</v>
      </c>
      <c r="G196" s="6"/>
      <c r="H196" s="13">
        <f t="shared" ref="H196:H259" si="9">G196*F196</f>
        <v>0</v>
      </c>
      <c r="I196" s="13">
        <f t="shared" ref="I196:I259" si="10">F196*1.3*1.2</f>
        <v>9.1384800000000013</v>
      </c>
      <c r="K196" s="13">
        <f t="shared" ref="K196:K259" si="11">J196*I196</f>
        <v>0</v>
      </c>
    </row>
    <row r="197" spans="2:11" ht="15" customHeight="1" x14ac:dyDescent="0.25">
      <c r="B197" s="2">
        <v>1503</v>
      </c>
      <c r="C197" s="3" t="s">
        <v>194</v>
      </c>
      <c r="D197" s="4" t="s">
        <v>320</v>
      </c>
      <c r="E197" s="4" t="s">
        <v>329</v>
      </c>
      <c r="F197" s="8">
        <v>16.209473684210529</v>
      </c>
      <c r="G197" s="6"/>
      <c r="H197" s="13">
        <f t="shared" si="9"/>
        <v>0</v>
      </c>
      <c r="I197" s="13">
        <f t="shared" si="10"/>
        <v>25.286778947368425</v>
      </c>
      <c r="K197" s="13">
        <f t="shared" si="11"/>
        <v>0</v>
      </c>
    </row>
    <row r="198" spans="2:11" ht="15" customHeight="1" x14ac:dyDescent="0.25">
      <c r="B198" s="2">
        <v>2072</v>
      </c>
      <c r="C198" s="3" t="s">
        <v>195</v>
      </c>
      <c r="D198" s="4" t="s">
        <v>320</v>
      </c>
      <c r="E198" s="4" t="s">
        <v>329</v>
      </c>
      <c r="F198" s="8">
        <v>4.13</v>
      </c>
      <c r="G198" s="6"/>
      <c r="H198" s="13">
        <f t="shared" si="9"/>
        <v>0</v>
      </c>
      <c r="I198" s="13">
        <f t="shared" si="10"/>
        <v>6.4427999999999992</v>
      </c>
      <c r="K198" s="13">
        <f t="shared" si="11"/>
        <v>0</v>
      </c>
    </row>
    <row r="199" spans="2:11" ht="15" customHeight="1" x14ac:dyDescent="0.25">
      <c r="B199" s="2">
        <v>4507</v>
      </c>
      <c r="C199" s="3" t="s">
        <v>196</v>
      </c>
      <c r="D199" s="4" t="s">
        <v>320</v>
      </c>
      <c r="E199" s="4" t="s">
        <v>329</v>
      </c>
      <c r="F199" s="8">
        <v>0.42512765957446808</v>
      </c>
      <c r="G199" s="6"/>
      <c r="H199" s="13">
        <f t="shared" si="9"/>
        <v>0</v>
      </c>
      <c r="I199" s="13">
        <f t="shared" si="10"/>
        <v>0.66319914893617016</v>
      </c>
      <c r="K199" s="13">
        <f t="shared" si="11"/>
        <v>0</v>
      </c>
    </row>
    <row r="200" spans="2:11" ht="15" customHeight="1" x14ac:dyDescent="0.25">
      <c r="B200" s="2">
        <v>1461</v>
      </c>
      <c r="C200" s="3" t="s">
        <v>197</v>
      </c>
      <c r="D200" s="4" t="s">
        <v>320</v>
      </c>
      <c r="E200" s="4" t="s">
        <v>329</v>
      </c>
      <c r="F200" s="8">
        <v>8.4066666666666663</v>
      </c>
      <c r="G200" s="6"/>
      <c r="H200" s="13">
        <f t="shared" si="9"/>
        <v>0</v>
      </c>
      <c r="I200" s="13">
        <f t="shared" si="10"/>
        <v>13.1144</v>
      </c>
      <c r="K200" s="13">
        <f t="shared" si="11"/>
        <v>0</v>
      </c>
    </row>
    <row r="201" spans="2:11" ht="15" customHeight="1" x14ac:dyDescent="0.25">
      <c r="B201" s="2">
        <v>3438</v>
      </c>
      <c r="C201" s="3" t="s">
        <v>198</v>
      </c>
      <c r="D201" s="4" t="s">
        <v>320</v>
      </c>
      <c r="E201" s="4" t="s">
        <v>329</v>
      </c>
      <c r="F201" s="8">
        <v>14.170000000000002</v>
      </c>
      <c r="G201" s="6"/>
      <c r="H201" s="13">
        <f t="shared" si="9"/>
        <v>0</v>
      </c>
      <c r="I201" s="13">
        <f t="shared" si="10"/>
        <v>22.105200000000004</v>
      </c>
      <c r="K201" s="13">
        <f t="shared" si="11"/>
        <v>0</v>
      </c>
    </row>
    <row r="202" spans="2:11" ht="15" customHeight="1" x14ac:dyDescent="0.25">
      <c r="B202" s="2">
        <v>4510</v>
      </c>
      <c r="C202" s="3" t="s">
        <v>199</v>
      </c>
      <c r="D202" s="4" t="s">
        <v>320</v>
      </c>
      <c r="E202" s="4" t="s">
        <v>329</v>
      </c>
      <c r="F202" s="8">
        <v>0.45700000000000002</v>
      </c>
      <c r="G202" s="6"/>
      <c r="H202" s="13">
        <f t="shared" si="9"/>
        <v>0</v>
      </c>
      <c r="I202" s="13">
        <f t="shared" si="10"/>
        <v>0.71292000000000011</v>
      </c>
      <c r="K202" s="13">
        <f t="shared" si="11"/>
        <v>0</v>
      </c>
    </row>
    <row r="203" spans="2:11" ht="15" customHeight="1" x14ac:dyDescent="0.25">
      <c r="B203" s="2">
        <v>3548</v>
      </c>
      <c r="C203" s="3" t="s">
        <v>200</v>
      </c>
      <c r="D203" s="4" t="s">
        <v>320</v>
      </c>
      <c r="E203" s="4" t="s">
        <v>329</v>
      </c>
      <c r="F203" s="8">
        <v>2.2011111111111115</v>
      </c>
      <c r="G203" s="6"/>
      <c r="H203" s="13">
        <f t="shared" si="9"/>
        <v>0</v>
      </c>
      <c r="I203" s="13">
        <f t="shared" si="10"/>
        <v>3.433733333333334</v>
      </c>
      <c r="K203" s="13">
        <f t="shared" si="11"/>
        <v>0</v>
      </c>
    </row>
    <row r="204" spans="2:11" ht="15" customHeight="1" x14ac:dyDescent="0.25">
      <c r="B204" s="2">
        <v>3549</v>
      </c>
      <c r="C204" s="3" t="s">
        <v>201</v>
      </c>
      <c r="D204" s="4" t="s">
        <v>320</v>
      </c>
      <c r="E204" s="4" t="s">
        <v>329</v>
      </c>
      <c r="F204" s="8">
        <v>3.8328571428571436</v>
      </c>
      <c r="G204" s="6"/>
      <c r="H204" s="13">
        <f t="shared" si="9"/>
        <v>0</v>
      </c>
      <c r="I204" s="13">
        <f t="shared" si="10"/>
        <v>5.9792571428571435</v>
      </c>
      <c r="K204" s="13">
        <f t="shared" si="11"/>
        <v>0</v>
      </c>
    </row>
    <row r="205" spans="2:11" ht="15" customHeight="1" x14ac:dyDescent="0.25">
      <c r="B205" s="2">
        <v>3550</v>
      </c>
      <c r="C205" s="3" t="s">
        <v>202</v>
      </c>
      <c r="D205" s="4" t="s">
        <v>320</v>
      </c>
      <c r="E205" s="4" t="s">
        <v>329</v>
      </c>
      <c r="F205" s="8">
        <v>10.695</v>
      </c>
      <c r="G205" s="6"/>
      <c r="H205" s="13">
        <f t="shared" si="9"/>
        <v>0</v>
      </c>
      <c r="I205" s="13">
        <f t="shared" si="10"/>
        <v>16.684200000000001</v>
      </c>
      <c r="K205" s="13">
        <f t="shared" si="11"/>
        <v>0</v>
      </c>
    </row>
    <row r="206" spans="2:11" ht="15" customHeight="1" x14ac:dyDescent="0.25">
      <c r="B206" s="2">
        <v>4528</v>
      </c>
      <c r="C206" s="3" t="s">
        <v>203</v>
      </c>
      <c r="D206" s="4" t="s">
        <v>320</v>
      </c>
      <c r="E206" s="4" t="s">
        <v>329</v>
      </c>
      <c r="F206" s="8">
        <v>0.46652941176470586</v>
      </c>
      <c r="G206" s="6"/>
      <c r="H206" s="13">
        <f t="shared" si="9"/>
        <v>0</v>
      </c>
      <c r="I206" s="13">
        <f t="shared" si="10"/>
        <v>0.72778588235294117</v>
      </c>
      <c r="K206" s="13">
        <f t="shared" si="11"/>
        <v>0</v>
      </c>
    </row>
    <row r="207" spans="2:11" ht="15" customHeight="1" x14ac:dyDescent="0.25">
      <c r="B207" s="2">
        <v>2077</v>
      </c>
      <c r="C207" s="3" t="s">
        <v>204</v>
      </c>
      <c r="D207" s="4" t="s">
        <v>320</v>
      </c>
      <c r="E207" s="4" t="s">
        <v>329</v>
      </c>
      <c r="F207" s="8">
        <v>2.6438461538461535</v>
      </c>
      <c r="G207" s="6"/>
      <c r="H207" s="13">
        <f t="shared" si="9"/>
        <v>0</v>
      </c>
      <c r="I207" s="13">
        <f t="shared" si="10"/>
        <v>4.1243999999999996</v>
      </c>
      <c r="K207" s="13">
        <f t="shared" si="11"/>
        <v>0</v>
      </c>
    </row>
    <row r="208" spans="2:11" ht="15" customHeight="1" x14ac:dyDescent="0.25">
      <c r="B208" s="2">
        <v>2080</v>
      </c>
      <c r="C208" s="3" t="s">
        <v>205</v>
      </c>
      <c r="D208" s="4" t="s">
        <v>320</v>
      </c>
      <c r="E208" s="4" t="s">
        <v>329</v>
      </c>
      <c r="F208" s="8">
        <v>4.5233333333333334</v>
      </c>
      <c r="G208" s="6"/>
      <c r="H208" s="13">
        <f t="shared" si="9"/>
        <v>0</v>
      </c>
      <c r="I208" s="13">
        <f t="shared" si="10"/>
        <v>7.0564</v>
      </c>
      <c r="K208" s="13">
        <f t="shared" si="11"/>
        <v>0</v>
      </c>
    </row>
    <row r="209" spans="2:11" ht="15" customHeight="1" x14ac:dyDescent="0.25">
      <c r="B209" s="2">
        <v>2085</v>
      </c>
      <c r="C209" s="3" t="s">
        <v>206</v>
      </c>
      <c r="D209" s="4" t="s">
        <v>320</v>
      </c>
      <c r="E209" s="4" t="s">
        <v>329</v>
      </c>
      <c r="F209" s="8">
        <v>11.32</v>
      </c>
      <c r="G209" s="6"/>
      <c r="H209" s="13">
        <f t="shared" si="9"/>
        <v>0</v>
      </c>
      <c r="I209" s="13">
        <f t="shared" si="10"/>
        <v>17.659200000000002</v>
      </c>
      <c r="K209" s="13">
        <f t="shared" si="11"/>
        <v>0</v>
      </c>
    </row>
    <row r="210" spans="2:11" ht="15" customHeight="1" x14ac:dyDescent="0.25">
      <c r="B210" s="2">
        <v>4508</v>
      </c>
      <c r="C210" s="3" t="s">
        <v>207</v>
      </c>
      <c r="D210" s="4" t="s">
        <v>320</v>
      </c>
      <c r="E210" s="4" t="s">
        <v>329</v>
      </c>
      <c r="F210" s="8">
        <v>0.41812195121951223</v>
      </c>
      <c r="G210" s="6"/>
      <c r="H210" s="13">
        <f t="shared" si="9"/>
        <v>0</v>
      </c>
      <c r="I210" s="13">
        <f t="shared" si="10"/>
        <v>0.65227024390243904</v>
      </c>
      <c r="K210" s="13">
        <f t="shared" si="11"/>
        <v>0</v>
      </c>
    </row>
    <row r="211" spans="2:11" ht="15" customHeight="1" x14ac:dyDescent="0.25">
      <c r="B211" s="2">
        <v>1808</v>
      </c>
      <c r="C211" s="3" t="s">
        <v>208</v>
      </c>
      <c r="D211" s="4" t="s">
        <v>320</v>
      </c>
      <c r="E211" s="4" t="s">
        <v>329</v>
      </c>
      <c r="F211" s="8">
        <v>1.93</v>
      </c>
      <c r="G211" s="6"/>
      <c r="H211" s="13">
        <f t="shared" si="9"/>
        <v>0</v>
      </c>
      <c r="I211" s="13">
        <f t="shared" si="10"/>
        <v>3.0107999999999997</v>
      </c>
      <c r="K211" s="13">
        <f t="shared" si="11"/>
        <v>0</v>
      </c>
    </row>
    <row r="212" spans="2:11" ht="15" customHeight="1" x14ac:dyDescent="0.25">
      <c r="B212" s="2">
        <v>1463</v>
      </c>
      <c r="C212" s="3" t="s">
        <v>209</v>
      </c>
      <c r="D212" s="4" t="s">
        <v>320</v>
      </c>
      <c r="E212" s="4" t="s">
        <v>329</v>
      </c>
      <c r="F212" s="8">
        <v>9.1866666666666656</v>
      </c>
      <c r="G212" s="6"/>
      <c r="H212" s="13">
        <f t="shared" si="9"/>
        <v>0</v>
      </c>
      <c r="I212" s="13">
        <f t="shared" si="10"/>
        <v>14.331199999999999</v>
      </c>
      <c r="K212" s="13">
        <f t="shared" si="11"/>
        <v>0</v>
      </c>
    </row>
    <row r="213" spans="2:11" ht="15" customHeight="1" x14ac:dyDescent="0.25">
      <c r="B213" s="2">
        <v>3454</v>
      </c>
      <c r="C213" s="3" t="s">
        <v>210</v>
      </c>
      <c r="D213" s="4" t="s">
        <v>320</v>
      </c>
      <c r="E213" s="4" t="s">
        <v>329</v>
      </c>
      <c r="F213" s="8">
        <v>14.170000000000002</v>
      </c>
      <c r="G213" s="6"/>
      <c r="H213" s="13">
        <f t="shared" si="9"/>
        <v>0</v>
      </c>
      <c r="I213" s="13">
        <f t="shared" si="10"/>
        <v>22.105200000000004</v>
      </c>
      <c r="K213" s="13">
        <f t="shared" si="11"/>
        <v>0</v>
      </c>
    </row>
    <row r="214" spans="2:11" ht="15" customHeight="1" x14ac:dyDescent="0.25">
      <c r="B214" s="2">
        <v>3552</v>
      </c>
      <c r="C214" s="3" t="s">
        <v>211</v>
      </c>
      <c r="D214" s="4" t="s">
        <v>320</v>
      </c>
      <c r="E214" s="4" t="s">
        <v>329</v>
      </c>
      <c r="F214" s="8">
        <v>2.09</v>
      </c>
      <c r="G214" s="6"/>
      <c r="H214" s="13">
        <f t="shared" si="9"/>
        <v>0</v>
      </c>
      <c r="I214" s="13">
        <f t="shared" si="10"/>
        <v>3.2604000000000002</v>
      </c>
      <c r="K214" s="13">
        <f t="shared" si="11"/>
        <v>0</v>
      </c>
    </row>
    <row r="215" spans="2:11" ht="15" customHeight="1" x14ac:dyDescent="0.25">
      <c r="B215" s="2">
        <v>3553</v>
      </c>
      <c r="C215" s="3" t="s">
        <v>212</v>
      </c>
      <c r="D215" s="4" t="s">
        <v>320</v>
      </c>
      <c r="E215" s="4" t="s">
        <v>329</v>
      </c>
      <c r="F215" s="8">
        <v>3.6536363636363633</v>
      </c>
      <c r="G215" s="6"/>
      <c r="H215" s="13">
        <f t="shared" si="9"/>
        <v>0</v>
      </c>
      <c r="I215" s="13">
        <f t="shared" si="10"/>
        <v>5.699672727272727</v>
      </c>
      <c r="K215" s="13">
        <f t="shared" si="11"/>
        <v>0</v>
      </c>
    </row>
    <row r="216" spans="2:11" ht="15" customHeight="1" x14ac:dyDescent="0.25">
      <c r="B216" s="2">
        <v>3554</v>
      </c>
      <c r="C216" s="3" t="s">
        <v>213</v>
      </c>
      <c r="D216" s="4" t="s">
        <v>320</v>
      </c>
      <c r="E216" s="4" t="s">
        <v>329</v>
      </c>
      <c r="F216" s="8">
        <v>10.119999999999999</v>
      </c>
      <c r="G216" s="6"/>
      <c r="H216" s="13">
        <f t="shared" si="9"/>
        <v>0</v>
      </c>
      <c r="I216" s="13">
        <f t="shared" si="10"/>
        <v>15.787199999999999</v>
      </c>
      <c r="K216" s="13">
        <f t="shared" si="11"/>
        <v>0</v>
      </c>
    </row>
    <row r="217" spans="2:11" ht="15" customHeight="1" x14ac:dyDescent="0.25">
      <c r="B217" s="2">
        <v>2087</v>
      </c>
      <c r="C217" s="3" t="s">
        <v>214</v>
      </c>
      <c r="D217" s="4" t="s">
        <v>320</v>
      </c>
      <c r="E217" s="4" t="s">
        <v>329</v>
      </c>
      <c r="F217" s="8">
        <v>2.4900000000000002</v>
      </c>
      <c r="G217" s="6"/>
      <c r="H217" s="13">
        <f t="shared" si="9"/>
        <v>0</v>
      </c>
      <c r="I217" s="13">
        <f t="shared" si="10"/>
        <v>3.8844000000000003</v>
      </c>
      <c r="K217" s="13">
        <f t="shared" si="11"/>
        <v>0</v>
      </c>
    </row>
    <row r="218" spans="2:11" ht="15" customHeight="1" x14ac:dyDescent="0.25">
      <c r="B218" s="2">
        <v>2091</v>
      </c>
      <c r="C218" s="3" t="s">
        <v>215</v>
      </c>
      <c r="D218" s="4" t="s">
        <v>320</v>
      </c>
      <c r="E218" s="4" t="s">
        <v>329</v>
      </c>
      <c r="F218" s="8">
        <v>11.32</v>
      </c>
      <c r="G218" s="6"/>
      <c r="H218" s="13">
        <f t="shared" si="9"/>
        <v>0</v>
      </c>
      <c r="I218" s="13">
        <f t="shared" si="10"/>
        <v>17.659200000000002</v>
      </c>
      <c r="K218" s="13">
        <f t="shared" si="11"/>
        <v>0</v>
      </c>
    </row>
    <row r="219" spans="2:11" ht="15" customHeight="1" x14ac:dyDescent="0.25">
      <c r="B219" s="2">
        <v>2765</v>
      </c>
      <c r="C219" s="3" t="s">
        <v>216</v>
      </c>
      <c r="D219" s="4" t="s">
        <v>320</v>
      </c>
      <c r="E219" s="4" t="s">
        <v>329</v>
      </c>
      <c r="F219" s="8">
        <v>2.5700000000000003</v>
      </c>
      <c r="G219" s="6"/>
      <c r="H219" s="13">
        <f t="shared" si="9"/>
        <v>0</v>
      </c>
      <c r="I219" s="13">
        <f t="shared" si="10"/>
        <v>4.0092000000000008</v>
      </c>
      <c r="K219" s="13">
        <f t="shared" si="11"/>
        <v>0</v>
      </c>
    </row>
    <row r="220" spans="2:11" ht="15" customHeight="1" x14ac:dyDescent="0.25">
      <c r="B220" s="2">
        <v>2766</v>
      </c>
      <c r="C220" s="3" t="s">
        <v>217</v>
      </c>
      <c r="D220" s="4" t="s">
        <v>320</v>
      </c>
      <c r="E220" s="4" t="s">
        <v>329</v>
      </c>
      <c r="F220" s="8">
        <v>4.3534146341463416</v>
      </c>
      <c r="G220" s="6"/>
      <c r="H220" s="13">
        <f t="shared" si="9"/>
        <v>0</v>
      </c>
      <c r="I220" s="13">
        <f t="shared" si="10"/>
        <v>6.7913268292682929</v>
      </c>
      <c r="K220" s="13">
        <f t="shared" si="11"/>
        <v>0</v>
      </c>
    </row>
    <row r="221" spans="2:11" ht="15" customHeight="1" x14ac:dyDescent="0.25">
      <c r="B221" s="2">
        <v>2767</v>
      </c>
      <c r="C221" s="3" t="s">
        <v>218</v>
      </c>
      <c r="D221" s="4" t="s">
        <v>320</v>
      </c>
      <c r="E221" s="4" t="s">
        <v>329</v>
      </c>
      <c r="F221" s="8">
        <v>11.764444444444445</v>
      </c>
      <c r="G221" s="6"/>
      <c r="H221" s="13">
        <f t="shared" si="9"/>
        <v>0</v>
      </c>
      <c r="I221" s="13">
        <f t="shared" si="10"/>
        <v>18.352533333333334</v>
      </c>
      <c r="K221" s="13">
        <f t="shared" si="11"/>
        <v>0</v>
      </c>
    </row>
    <row r="222" spans="2:11" ht="15" customHeight="1" x14ac:dyDescent="0.25">
      <c r="B222" s="2">
        <v>2092</v>
      </c>
      <c r="C222" s="3" t="s">
        <v>219</v>
      </c>
      <c r="D222" s="4" t="s">
        <v>320</v>
      </c>
      <c r="E222" s="4" t="s">
        <v>329</v>
      </c>
      <c r="F222" s="8">
        <v>2.4455555555555559</v>
      </c>
      <c r="G222" s="6"/>
      <c r="H222" s="13">
        <f t="shared" si="9"/>
        <v>0</v>
      </c>
      <c r="I222" s="13">
        <f t="shared" si="10"/>
        <v>3.8150666666666671</v>
      </c>
      <c r="K222" s="13">
        <f t="shared" si="11"/>
        <v>0</v>
      </c>
    </row>
    <row r="223" spans="2:11" ht="15" customHeight="1" x14ac:dyDescent="0.25">
      <c r="B223" s="2">
        <v>1504</v>
      </c>
      <c r="C223" s="3" t="s">
        <v>220</v>
      </c>
      <c r="D223" s="4" t="s">
        <v>320</v>
      </c>
      <c r="E223" s="4" t="s">
        <v>329</v>
      </c>
      <c r="F223" s="8">
        <v>4.5515384615384624</v>
      </c>
      <c r="G223" s="6"/>
      <c r="H223" s="13">
        <f t="shared" si="9"/>
        <v>0</v>
      </c>
      <c r="I223" s="13">
        <f t="shared" si="10"/>
        <v>7.1004000000000014</v>
      </c>
      <c r="K223" s="13">
        <f t="shared" si="11"/>
        <v>0</v>
      </c>
    </row>
    <row r="224" spans="2:11" ht="15" customHeight="1" x14ac:dyDescent="0.25">
      <c r="B224" s="2">
        <v>1505</v>
      </c>
      <c r="C224" s="3" t="s">
        <v>221</v>
      </c>
      <c r="D224" s="4" t="s">
        <v>320</v>
      </c>
      <c r="E224" s="4" t="s">
        <v>329</v>
      </c>
      <c r="F224" s="8">
        <v>12.620000000000001</v>
      </c>
      <c r="G224" s="6"/>
      <c r="H224" s="13">
        <f t="shared" si="9"/>
        <v>0</v>
      </c>
      <c r="I224" s="13">
        <f t="shared" si="10"/>
        <v>19.687200000000001</v>
      </c>
      <c r="K224" s="13">
        <f t="shared" si="11"/>
        <v>0</v>
      </c>
    </row>
    <row r="225" spans="2:11" ht="15" customHeight="1" x14ac:dyDescent="0.25">
      <c r="B225" s="2">
        <v>4525</v>
      </c>
      <c r="C225" s="3" t="s">
        <v>222</v>
      </c>
      <c r="D225" s="4" t="s">
        <v>320</v>
      </c>
      <c r="E225" s="4" t="s">
        <v>329</v>
      </c>
      <c r="F225" s="8">
        <v>0.46660902255639097</v>
      </c>
      <c r="G225" s="6"/>
      <c r="H225" s="13">
        <f t="shared" si="9"/>
        <v>0</v>
      </c>
      <c r="I225" s="13">
        <f t="shared" si="10"/>
        <v>0.72791007518796991</v>
      </c>
      <c r="K225" s="13">
        <f t="shared" si="11"/>
        <v>0</v>
      </c>
    </row>
    <row r="226" spans="2:11" ht="15" customHeight="1" x14ac:dyDescent="0.25">
      <c r="B226" s="2">
        <v>2046</v>
      </c>
      <c r="C226" s="3" t="s">
        <v>223</v>
      </c>
      <c r="D226" s="4" t="s">
        <v>320</v>
      </c>
      <c r="E226" s="4" t="s">
        <v>329</v>
      </c>
      <c r="F226" s="8">
        <v>2.5300000000000002</v>
      </c>
      <c r="G226" s="6"/>
      <c r="H226" s="13">
        <f t="shared" si="9"/>
        <v>0</v>
      </c>
      <c r="I226" s="13">
        <f t="shared" si="10"/>
        <v>3.9468000000000005</v>
      </c>
      <c r="K226" s="13">
        <f t="shared" si="11"/>
        <v>0</v>
      </c>
    </row>
    <row r="227" spans="2:11" ht="15" customHeight="1" x14ac:dyDescent="0.25">
      <c r="B227" s="2">
        <v>1506</v>
      </c>
      <c r="C227" s="3" t="s">
        <v>224</v>
      </c>
      <c r="D227" s="4" t="s">
        <v>320</v>
      </c>
      <c r="E227" s="4" t="s">
        <v>329</v>
      </c>
      <c r="F227" s="8">
        <v>4.49</v>
      </c>
      <c r="G227" s="6"/>
      <c r="H227" s="13">
        <f t="shared" si="9"/>
        <v>0</v>
      </c>
      <c r="I227" s="13">
        <f t="shared" si="10"/>
        <v>7.0044000000000004</v>
      </c>
      <c r="K227" s="13">
        <f t="shared" si="11"/>
        <v>0</v>
      </c>
    </row>
    <row r="228" spans="2:11" ht="15" customHeight="1" x14ac:dyDescent="0.25">
      <c r="B228" s="2">
        <v>1507</v>
      </c>
      <c r="C228" s="3" t="s">
        <v>225</v>
      </c>
      <c r="D228" s="4" t="s">
        <v>320</v>
      </c>
      <c r="E228" s="4" t="s">
        <v>329</v>
      </c>
      <c r="F228" s="8">
        <v>12.22</v>
      </c>
      <c r="G228" s="6"/>
      <c r="H228" s="13">
        <f t="shared" si="9"/>
        <v>0</v>
      </c>
      <c r="I228" s="13">
        <f t="shared" si="10"/>
        <v>19.063200000000002</v>
      </c>
      <c r="K228" s="13">
        <f t="shared" si="11"/>
        <v>0</v>
      </c>
    </row>
    <row r="229" spans="2:11" ht="15" customHeight="1" x14ac:dyDescent="0.25">
      <c r="B229" s="2">
        <v>3442</v>
      </c>
      <c r="C229" s="3" t="s">
        <v>226</v>
      </c>
      <c r="D229" s="4" t="s">
        <v>320</v>
      </c>
      <c r="E229" s="4" t="s">
        <v>329</v>
      </c>
      <c r="F229" s="8">
        <v>20.97</v>
      </c>
      <c r="G229" s="6"/>
      <c r="H229" s="13">
        <f t="shared" si="9"/>
        <v>0</v>
      </c>
      <c r="I229" s="13">
        <f t="shared" si="10"/>
        <v>32.713200000000001</v>
      </c>
      <c r="K229" s="13">
        <f t="shared" si="11"/>
        <v>0</v>
      </c>
    </row>
    <row r="230" spans="2:11" ht="15" customHeight="1" x14ac:dyDescent="0.25">
      <c r="B230" s="2">
        <v>2094</v>
      </c>
      <c r="C230" s="3" t="s">
        <v>227</v>
      </c>
      <c r="D230" s="4" t="s">
        <v>320</v>
      </c>
      <c r="E230" s="4" t="s">
        <v>329</v>
      </c>
      <c r="F230" s="8">
        <v>2.8000000000000007</v>
      </c>
      <c r="G230" s="6"/>
      <c r="H230" s="13">
        <f t="shared" si="9"/>
        <v>0</v>
      </c>
      <c r="I230" s="13">
        <f t="shared" si="10"/>
        <v>4.3680000000000012</v>
      </c>
      <c r="K230" s="13">
        <f t="shared" si="11"/>
        <v>0</v>
      </c>
    </row>
    <row r="231" spans="2:11" ht="15" customHeight="1" x14ac:dyDescent="0.25">
      <c r="B231" s="2">
        <v>2098</v>
      </c>
      <c r="C231" s="3" t="s">
        <v>228</v>
      </c>
      <c r="D231" s="4" t="s">
        <v>320</v>
      </c>
      <c r="E231" s="4" t="s">
        <v>329</v>
      </c>
      <c r="F231" s="8">
        <v>5.2042857142857146</v>
      </c>
      <c r="G231" s="6"/>
      <c r="H231" s="13">
        <f t="shared" si="9"/>
        <v>0</v>
      </c>
      <c r="I231" s="13">
        <f t="shared" si="10"/>
        <v>8.1186857142857143</v>
      </c>
      <c r="K231" s="13">
        <f t="shared" si="11"/>
        <v>0</v>
      </c>
    </row>
    <row r="232" spans="2:11" ht="15" customHeight="1" x14ac:dyDescent="0.25">
      <c r="B232" s="2">
        <v>2099</v>
      </c>
      <c r="C232" s="3" t="s">
        <v>229</v>
      </c>
      <c r="D232" s="4" t="s">
        <v>320</v>
      </c>
      <c r="E232" s="4" t="s">
        <v>329</v>
      </c>
      <c r="F232" s="8">
        <v>14.82</v>
      </c>
      <c r="G232" s="6"/>
      <c r="H232" s="13">
        <f t="shared" si="9"/>
        <v>0</v>
      </c>
      <c r="I232" s="13">
        <f t="shared" si="10"/>
        <v>23.119200000000003</v>
      </c>
      <c r="K232" s="13">
        <f t="shared" si="11"/>
        <v>0</v>
      </c>
    </row>
    <row r="233" spans="2:11" ht="15" customHeight="1" x14ac:dyDescent="0.25">
      <c r="B233" s="2">
        <v>2047</v>
      </c>
      <c r="C233" s="3" t="s">
        <v>230</v>
      </c>
      <c r="D233" s="4" t="s">
        <v>320</v>
      </c>
      <c r="E233" s="4" t="s">
        <v>329</v>
      </c>
      <c r="F233" s="8">
        <v>2.6900000000000004</v>
      </c>
      <c r="G233" s="6"/>
      <c r="H233" s="13">
        <f t="shared" si="9"/>
        <v>0</v>
      </c>
      <c r="I233" s="13">
        <f t="shared" si="10"/>
        <v>4.1964000000000006</v>
      </c>
      <c r="K233" s="13">
        <f t="shared" si="11"/>
        <v>0</v>
      </c>
    </row>
    <row r="234" spans="2:11" ht="15" customHeight="1" x14ac:dyDescent="0.25">
      <c r="B234" s="2">
        <v>1508</v>
      </c>
      <c r="C234" s="3" t="s">
        <v>231</v>
      </c>
      <c r="D234" s="4" t="s">
        <v>320</v>
      </c>
      <c r="E234" s="4" t="s">
        <v>329</v>
      </c>
      <c r="F234" s="8">
        <v>4.8900000000000006</v>
      </c>
      <c r="G234" s="6"/>
      <c r="H234" s="13">
        <f t="shared" si="9"/>
        <v>0</v>
      </c>
      <c r="I234" s="13">
        <f t="shared" si="10"/>
        <v>7.628400000000001</v>
      </c>
      <c r="K234" s="13">
        <f t="shared" si="11"/>
        <v>0</v>
      </c>
    </row>
    <row r="235" spans="2:11" ht="15" customHeight="1" x14ac:dyDescent="0.25">
      <c r="B235" s="2">
        <v>3585</v>
      </c>
      <c r="C235" s="3" t="s">
        <v>232</v>
      </c>
      <c r="D235" s="4" t="s">
        <v>320</v>
      </c>
      <c r="E235" s="4" t="s">
        <v>329</v>
      </c>
      <c r="F235" s="8">
        <v>2.4935714285714283</v>
      </c>
      <c r="G235" s="6"/>
      <c r="H235" s="13">
        <f t="shared" si="9"/>
        <v>0</v>
      </c>
      <c r="I235" s="13">
        <f t="shared" si="10"/>
        <v>3.8899714285714282</v>
      </c>
      <c r="K235" s="13">
        <f t="shared" si="11"/>
        <v>0</v>
      </c>
    </row>
    <row r="236" spans="2:11" ht="15" customHeight="1" x14ac:dyDescent="0.25">
      <c r="B236" s="2">
        <v>3587</v>
      </c>
      <c r="C236" s="3" t="s">
        <v>233</v>
      </c>
      <c r="D236" s="4" t="s">
        <v>320</v>
      </c>
      <c r="E236" s="4" t="s">
        <v>329</v>
      </c>
      <c r="F236" s="8">
        <v>4.5900000000000007</v>
      </c>
      <c r="G236" s="6"/>
      <c r="H236" s="13">
        <f t="shared" si="9"/>
        <v>0</v>
      </c>
      <c r="I236" s="13">
        <f t="shared" si="10"/>
        <v>7.1604000000000019</v>
      </c>
      <c r="K236" s="13">
        <f t="shared" si="11"/>
        <v>0</v>
      </c>
    </row>
    <row r="237" spans="2:11" ht="15" customHeight="1" x14ac:dyDescent="0.25">
      <c r="B237" s="2">
        <v>3588</v>
      </c>
      <c r="C237" s="3" t="s">
        <v>234</v>
      </c>
      <c r="D237" s="4" t="s">
        <v>320</v>
      </c>
      <c r="E237" s="4" t="s">
        <v>329</v>
      </c>
      <c r="F237" s="8">
        <v>12.895000000000001</v>
      </c>
      <c r="G237" s="6"/>
      <c r="H237" s="13">
        <f t="shared" si="9"/>
        <v>0</v>
      </c>
      <c r="I237" s="13">
        <f t="shared" si="10"/>
        <v>20.116200000000003</v>
      </c>
      <c r="K237" s="13">
        <f t="shared" si="11"/>
        <v>0</v>
      </c>
    </row>
    <row r="238" spans="2:11" ht="15" customHeight="1" x14ac:dyDescent="0.25">
      <c r="B238" s="2">
        <v>3639</v>
      </c>
      <c r="C238" s="3" t="s">
        <v>235</v>
      </c>
      <c r="D238" s="4" t="s">
        <v>320</v>
      </c>
      <c r="E238" s="4" t="s">
        <v>329</v>
      </c>
      <c r="F238" s="8">
        <v>2.4700000000000002</v>
      </c>
      <c r="G238" s="6"/>
      <c r="H238" s="13">
        <f t="shared" si="9"/>
        <v>0</v>
      </c>
      <c r="I238" s="13">
        <f t="shared" si="10"/>
        <v>3.8532000000000002</v>
      </c>
      <c r="K238" s="13">
        <f t="shared" si="11"/>
        <v>0</v>
      </c>
    </row>
    <row r="239" spans="2:11" ht="15" customHeight="1" x14ac:dyDescent="0.25">
      <c r="B239" s="2">
        <v>3640</v>
      </c>
      <c r="C239" s="3" t="s">
        <v>236</v>
      </c>
      <c r="D239" s="4" t="s">
        <v>320</v>
      </c>
      <c r="E239" s="4" t="s">
        <v>329</v>
      </c>
      <c r="F239" s="8">
        <v>4.4800000000000004</v>
      </c>
      <c r="G239" s="6"/>
      <c r="H239" s="13">
        <f t="shared" si="9"/>
        <v>0</v>
      </c>
      <c r="I239" s="13">
        <f t="shared" si="10"/>
        <v>6.9888000000000003</v>
      </c>
      <c r="K239" s="13">
        <f t="shared" si="11"/>
        <v>0</v>
      </c>
    </row>
    <row r="240" spans="2:11" ht="15" customHeight="1" x14ac:dyDescent="0.25">
      <c r="B240" s="2">
        <v>3641</v>
      </c>
      <c r="C240" s="3" t="s">
        <v>237</v>
      </c>
      <c r="D240" s="4" t="s">
        <v>320</v>
      </c>
      <c r="E240" s="4" t="s">
        <v>329</v>
      </c>
      <c r="F240" s="8">
        <v>12.850000000000003</v>
      </c>
      <c r="G240" s="6"/>
      <c r="H240" s="13">
        <f t="shared" si="9"/>
        <v>0</v>
      </c>
      <c r="I240" s="13">
        <f t="shared" si="10"/>
        <v>20.046000000000006</v>
      </c>
      <c r="K240" s="13">
        <f t="shared" si="11"/>
        <v>0</v>
      </c>
    </row>
    <row r="241" spans="2:11" ht="15" customHeight="1" x14ac:dyDescent="0.25">
      <c r="B241" s="2">
        <v>3090</v>
      </c>
      <c r="C241" s="3" t="s">
        <v>238</v>
      </c>
      <c r="D241" s="4" t="s">
        <v>320</v>
      </c>
      <c r="E241" s="4" t="s">
        <v>329</v>
      </c>
      <c r="F241" s="8">
        <v>2.5239622641509438</v>
      </c>
      <c r="G241" s="6"/>
      <c r="H241" s="13">
        <f t="shared" si="9"/>
        <v>0</v>
      </c>
      <c r="I241" s="13">
        <f t="shared" si="10"/>
        <v>3.9373811320754726</v>
      </c>
      <c r="K241" s="13">
        <f t="shared" si="11"/>
        <v>0</v>
      </c>
    </row>
    <row r="242" spans="2:11" ht="15" customHeight="1" x14ac:dyDescent="0.25">
      <c r="B242" s="2">
        <v>3515</v>
      </c>
      <c r="C242" s="3" t="s">
        <v>239</v>
      </c>
      <c r="D242" s="4" t="s">
        <v>320</v>
      </c>
      <c r="E242" s="4" t="s">
        <v>329</v>
      </c>
      <c r="F242" s="8">
        <v>4.3233333333333333</v>
      </c>
      <c r="G242" s="6"/>
      <c r="H242" s="13">
        <f t="shared" si="9"/>
        <v>0</v>
      </c>
      <c r="I242" s="13">
        <f t="shared" si="10"/>
        <v>6.7444000000000006</v>
      </c>
      <c r="K242" s="13">
        <f t="shared" si="11"/>
        <v>0</v>
      </c>
    </row>
    <row r="243" spans="2:11" ht="15" customHeight="1" x14ac:dyDescent="0.25">
      <c r="B243" s="2">
        <v>2100</v>
      </c>
      <c r="C243" s="3" t="s">
        <v>240</v>
      </c>
      <c r="D243" s="4" t="s">
        <v>320</v>
      </c>
      <c r="E243" s="4" t="s">
        <v>329</v>
      </c>
      <c r="F243" s="8">
        <v>2.4011111111111112</v>
      </c>
      <c r="G243" s="6"/>
      <c r="H243" s="13">
        <f t="shared" si="9"/>
        <v>0</v>
      </c>
      <c r="I243" s="13">
        <f t="shared" si="10"/>
        <v>3.7457333333333334</v>
      </c>
      <c r="K243" s="13">
        <f t="shared" si="11"/>
        <v>0</v>
      </c>
    </row>
    <row r="244" spans="2:11" ht="15" customHeight="1" x14ac:dyDescent="0.25">
      <c r="B244" s="2">
        <v>1510</v>
      </c>
      <c r="C244" s="3" t="s">
        <v>241</v>
      </c>
      <c r="D244" s="4" t="s">
        <v>320</v>
      </c>
      <c r="E244" s="4" t="s">
        <v>329</v>
      </c>
      <c r="F244" s="8">
        <v>4.29</v>
      </c>
      <c r="G244" s="6"/>
      <c r="H244" s="13">
        <f t="shared" si="9"/>
        <v>0</v>
      </c>
      <c r="I244" s="13">
        <f t="shared" si="10"/>
        <v>6.6924000000000001</v>
      </c>
      <c r="K244" s="13">
        <f t="shared" si="11"/>
        <v>0</v>
      </c>
    </row>
    <row r="245" spans="2:11" ht="15" customHeight="1" x14ac:dyDescent="0.25">
      <c r="B245" s="2">
        <v>1511</v>
      </c>
      <c r="C245" s="3" t="s">
        <v>242</v>
      </c>
      <c r="D245" s="4" t="s">
        <v>320</v>
      </c>
      <c r="E245" s="4" t="s">
        <v>329</v>
      </c>
      <c r="F245" s="8">
        <v>12.52</v>
      </c>
      <c r="G245" s="6"/>
      <c r="H245" s="13">
        <f t="shared" si="9"/>
        <v>0</v>
      </c>
      <c r="I245" s="13">
        <f t="shared" si="10"/>
        <v>19.531199999999998</v>
      </c>
      <c r="K245" s="13">
        <f t="shared" si="11"/>
        <v>0</v>
      </c>
    </row>
    <row r="246" spans="2:11" ht="15" customHeight="1" x14ac:dyDescent="0.25">
      <c r="B246" s="2">
        <v>2053</v>
      </c>
      <c r="C246" s="3" t="s">
        <v>243</v>
      </c>
      <c r="D246" s="4" t="s">
        <v>320</v>
      </c>
      <c r="E246" s="4" t="s">
        <v>329</v>
      </c>
      <c r="F246" s="8">
        <v>2.5666355140186914</v>
      </c>
      <c r="G246" s="6"/>
      <c r="H246" s="13">
        <f t="shared" si="9"/>
        <v>0</v>
      </c>
      <c r="I246" s="13">
        <f t="shared" si="10"/>
        <v>4.0039514018691582</v>
      </c>
      <c r="K246" s="13">
        <f t="shared" si="11"/>
        <v>0</v>
      </c>
    </row>
    <row r="247" spans="2:11" ht="15" customHeight="1" x14ac:dyDescent="0.25">
      <c r="B247" s="2">
        <v>2054</v>
      </c>
      <c r="C247" s="3" t="s">
        <v>244</v>
      </c>
      <c r="D247" s="4" t="s">
        <v>320</v>
      </c>
      <c r="E247" s="4" t="s">
        <v>329</v>
      </c>
      <c r="F247" s="8">
        <v>4.5233333333333334</v>
      </c>
      <c r="G247" s="6"/>
      <c r="H247" s="13">
        <f t="shared" si="9"/>
        <v>0</v>
      </c>
      <c r="I247" s="13">
        <f t="shared" si="10"/>
        <v>7.0564</v>
      </c>
      <c r="K247" s="13">
        <f t="shared" si="11"/>
        <v>0</v>
      </c>
    </row>
    <row r="248" spans="2:11" ht="15" customHeight="1" x14ac:dyDescent="0.25">
      <c r="B248" s="2">
        <v>2055</v>
      </c>
      <c r="C248" s="3" t="s">
        <v>245</v>
      </c>
      <c r="D248" s="4" t="s">
        <v>320</v>
      </c>
      <c r="E248" s="4" t="s">
        <v>329</v>
      </c>
      <c r="F248" s="8">
        <v>11.57</v>
      </c>
      <c r="G248" s="6"/>
      <c r="H248" s="13">
        <f t="shared" si="9"/>
        <v>0</v>
      </c>
      <c r="I248" s="13">
        <f t="shared" si="10"/>
        <v>18.049199999999999</v>
      </c>
      <c r="K248" s="13">
        <f t="shared" si="11"/>
        <v>0</v>
      </c>
    </row>
    <row r="249" spans="2:11" ht="15" customHeight="1" x14ac:dyDescent="0.25">
      <c r="B249" s="2">
        <v>2768</v>
      </c>
      <c r="C249" s="3" t="s">
        <v>246</v>
      </c>
      <c r="D249" s="4" t="s">
        <v>320</v>
      </c>
      <c r="E249" s="4" t="s">
        <v>329</v>
      </c>
      <c r="F249" s="8">
        <v>2.4500000000000002</v>
      </c>
      <c r="G249" s="6"/>
      <c r="H249" s="13">
        <f t="shared" si="9"/>
        <v>0</v>
      </c>
      <c r="I249" s="13">
        <f t="shared" si="10"/>
        <v>3.8220000000000005</v>
      </c>
      <c r="K249" s="13">
        <f t="shared" si="11"/>
        <v>0</v>
      </c>
    </row>
    <row r="250" spans="2:11" ht="15" customHeight="1" x14ac:dyDescent="0.25">
      <c r="B250" s="2">
        <v>2769</v>
      </c>
      <c r="C250" s="3" t="s">
        <v>247</v>
      </c>
      <c r="D250" s="4" t="s">
        <v>320</v>
      </c>
      <c r="E250" s="4" t="s">
        <v>329</v>
      </c>
      <c r="F250" s="8">
        <v>4.4622222222222225</v>
      </c>
      <c r="G250" s="6"/>
      <c r="H250" s="13">
        <f t="shared" si="9"/>
        <v>0</v>
      </c>
      <c r="I250" s="13">
        <f t="shared" si="10"/>
        <v>6.9610666666666665</v>
      </c>
      <c r="K250" s="13">
        <f t="shared" si="11"/>
        <v>0</v>
      </c>
    </row>
    <row r="251" spans="2:11" ht="15" customHeight="1" x14ac:dyDescent="0.25">
      <c r="B251" s="2">
        <v>1465</v>
      </c>
      <c r="C251" s="3" t="s">
        <v>248</v>
      </c>
      <c r="D251" s="4" t="s">
        <v>320</v>
      </c>
      <c r="E251" s="4" t="s">
        <v>329</v>
      </c>
      <c r="F251" s="8">
        <v>7.8866666666666667</v>
      </c>
      <c r="G251" s="6"/>
      <c r="H251" s="13">
        <f t="shared" si="9"/>
        <v>0</v>
      </c>
      <c r="I251" s="13">
        <f t="shared" si="10"/>
        <v>12.303199999999999</v>
      </c>
      <c r="K251" s="13">
        <f t="shared" si="11"/>
        <v>0</v>
      </c>
    </row>
    <row r="252" spans="2:11" ht="15" customHeight="1" x14ac:dyDescent="0.25">
      <c r="B252" s="2">
        <v>3439</v>
      </c>
      <c r="C252" s="3" t="s">
        <v>249</v>
      </c>
      <c r="D252" s="4" t="s">
        <v>320</v>
      </c>
      <c r="E252" s="4" t="s">
        <v>329</v>
      </c>
      <c r="F252" s="8">
        <v>13.32</v>
      </c>
      <c r="G252" s="6"/>
      <c r="H252" s="13">
        <f t="shared" si="9"/>
        <v>0</v>
      </c>
      <c r="I252" s="13">
        <f t="shared" si="10"/>
        <v>20.779200000000003</v>
      </c>
      <c r="K252" s="13">
        <f t="shared" si="11"/>
        <v>0</v>
      </c>
    </row>
    <row r="253" spans="2:11" ht="15" customHeight="1" x14ac:dyDescent="0.25">
      <c r="B253" s="2">
        <v>3556</v>
      </c>
      <c r="C253" s="3" t="s">
        <v>250</v>
      </c>
      <c r="D253" s="4" t="s">
        <v>320</v>
      </c>
      <c r="E253" s="4" t="s">
        <v>329</v>
      </c>
      <c r="F253" s="8">
        <v>2.25</v>
      </c>
      <c r="G253" s="6"/>
      <c r="H253" s="13">
        <f t="shared" si="9"/>
        <v>0</v>
      </c>
      <c r="I253" s="13">
        <f t="shared" si="10"/>
        <v>3.5100000000000002</v>
      </c>
      <c r="K253" s="13">
        <f t="shared" si="11"/>
        <v>0</v>
      </c>
    </row>
    <row r="254" spans="2:11" ht="15" customHeight="1" x14ac:dyDescent="0.25">
      <c r="B254" s="2">
        <v>3557</v>
      </c>
      <c r="C254" s="3" t="s">
        <v>251</v>
      </c>
      <c r="D254" s="4" t="s">
        <v>320</v>
      </c>
      <c r="E254" s="4" t="s">
        <v>329</v>
      </c>
      <c r="F254" s="8">
        <v>3.5847368421052632</v>
      </c>
      <c r="G254" s="6"/>
      <c r="H254" s="13">
        <f t="shared" si="9"/>
        <v>0</v>
      </c>
      <c r="I254" s="13">
        <f t="shared" si="10"/>
        <v>5.5921894736842113</v>
      </c>
      <c r="K254" s="13">
        <f t="shared" si="11"/>
        <v>0</v>
      </c>
    </row>
    <row r="255" spans="2:11" ht="15" customHeight="1" x14ac:dyDescent="0.25">
      <c r="B255" s="2">
        <v>1810</v>
      </c>
      <c r="C255" s="3" t="s">
        <v>252</v>
      </c>
      <c r="D255" s="4" t="s">
        <v>320</v>
      </c>
      <c r="E255" s="4" t="s">
        <v>329</v>
      </c>
      <c r="F255" s="8">
        <v>1.8202325581395349</v>
      </c>
      <c r="G255" s="6"/>
      <c r="H255" s="13">
        <f t="shared" si="9"/>
        <v>0</v>
      </c>
      <c r="I255" s="13">
        <f t="shared" si="10"/>
        <v>2.8395627906976744</v>
      </c>
      <c r="K255" s="13">
        <f t="shared" si="11"/>
        <v>0</v>
      </c>
    </row>
    <row r="256" spans="2:11" ht="15" customHeight="1" x14ac:dyDescent="0.25">
      <c r="B256" s="2">
        <v>1467</v>
      </c>
      <c r="C256" s="3" t="s">
        <v>253</v>
      </c>
      <c r="D256" s="4" t="s">
        <v>320</v>
      </c>
      <c r="E256" s="4" t="s">
        <v>329</v>
      </c>
      <c r="F256" s="8">
        <v>8.7552941176470576</v>
      </c>
      <c r="G256" s="6"/>
      <c r="H256" s="13">
        <f t="shared" si="9"/>
        <v>0</v>
      </c>
      <c r="I256" s="13">
        <f t="shared" si="10"/>
        <v>13.65825882352941</v>
      </c>
      <c r="K256" s="13">
        <f t="shared" si="11"/>
        <v>0</v>
      </c>
    </row>
    <row r="257" spans="2:11" ht="15" customHeight="1" x14ac:dyDescent="0.25">
      <c r="B257" s="2">
        <v>1469</v>
      </c>
      <c r="C257" s="3" t="s">
        <v>254</v>
      </c>
      <c r="D257" s="4" t="s">
        <v>320</v>
      </c>
      <c r="E257" s="4" t="s">
        <v>329</v>
      </c>
      <c r="F257" s="8">
        <v>8.68</v>
      </c>
      <c r="G257" s="6"/>
      <c r="H257" s="13">
        <f t="shared" si="9"/>
        <v>0</v>
      </c>
      <c r="I257" s="13">
        <f t="shared" si="10"/>
        <v>13.540800000000001</v>
      </c>
      <c r="K257" s="13">
        <f t="shared" si="11"/>
        <v>0</v>
      </c>
    </row>
    <row r="258" spans="2:11" ht="15" customHeight="1" x14ac:dyDescent="0.25">
      <c r="B258" s="2">
        <v>3440</v>
      </c>
      <c r="C258" s="3" t="s">
        <v>255</v>
      </c>
      <c r="D258" s="4" t="s">
        <v>320</v>
      </c>
      <c r="E258" s="4" t="s">
        <v>329</v>
      </c>
      <c r="F258" s="8">
        <v>14.903333333333334</v>
      </c>
      <c r="G258" s="6"/>
      <c r="H258" s="13">
        <f t="shared" si="9"/>
        <v>0</v>
      </c>
      <c r="I258" s="13">
        <f t="shared" si="10"/>
        <v>23.249200000000002</v>
      </c>
      <c r="K258" s="13">
        <f t="shared" si="11"/>
        <v>0</v>
      </c>
    </row>
    <row r="259" spans="2:11" ht="15" customHeight="1" x14ac:dyDescent="0.25">
      <c r="B259" s="2">
        <v>3560</v>
      </c>
      <c r="C259" s="3" t="s">
        <v>256</v>
      </c>
      <c r="D259" s="4" t="s">
        <v>320</v>
      </c>
      <c r="E259" s="4" t="s">
        <v>329</v>
      </c>
      <c r="F259" s="8">
        <v>4.21</v>
      </c>
      <c r="G259" s="6"/>
      <c r="H259" s="13">
        <f t="shared" si="9"/>
        <v>0</v>
      </c>
      <c r="I259" s="13">
        <f t="shared" si="10"/>
        <v>6.5675999999999997</v>
      </c>
      <c r="K259" s="13">
        <f t="shared" si="11"/>
        <v>0</v>
      </c>
    </row>
    <row r="260" spans="2:11" ht="15" customHeight="1" x14ac:dyDescent="0.25">
      <c r="B260" s="2">
        <v>1512</v>
      </c>
      <c r="C260" s="3" t="s">
        <v>257</v>
      </c>
      <c r="D260" s="4" t="s">
        <v>320</v>
      </c>
      <c r="E260" s="4" t="s">
        <v>329</v>
      </c>
      <c r="F260" s="8">
        <v>5.17</v>
      </c>
      <c r="G260" s="6"/>
      <c r="H260" s="13">
        <f t="shared" ref="H260:H322" si="12">G260*F260</f>
        <v>0</v>
      </c>
      <c r="I260" s="13">
        <f t="shared" ref="I260:I322" si="13">F260*1.3*1.2</f>
        <v>8.065199999999999</v>
      </c>
      <c r="K260" s="13">
        <f t="shared" ref="K260:K322" si="14">J260*I260</f>
        <v>0</v>
      </c>
    </row>
    <row r="261" spans="2:11" ht="15" customHeight="1" x14ac:dyDescent="0.25">
      <c r="B261" s="2">
        <v>1513</v>
      </c>
      <c r="C261" s="3" t="s">
        <v>258</v>
      </c>
      <c r="D261" s="4" t="s">
        <v>320</v>
      </c>
      <c r="E261" s="4" t="s">
        <v>329</v>
      </c>
      <c r="F261" s="8">
        <v>13.770000000000001</v>
      </c>
      <c r="G261" s="6"/>
      <c r="H261" s="13">
        <f t="shared" si="12"/>
        <v>0</v>
      </c>
      <c r="I261" s="13">
        <f t="shared" si="13"/>
        <v>21.481200000000005</v>
      </c>
      <c r="K261" s="13">
        <f t="shared" si="14"/>
        <v>0</v>
      </c>
    </row>
    <row r="262" spans="2:11" ht="15" customHeight="1" x14ac:dyDescent="0.25">
      <c r="B262" s="2">
        <v>1470</v>
      </c>
      <c r="C262" s="3" t="s">
        <v>259</v>
      </c>
      <c r="D262" s="4" t="s">
        <v>320</v>
      </c>
      <c r="E262" s="4" t="s">
        <v>329</v>
      </c>
      <c r="F262" s="8">
        <v>3.6857894736842107</v>
      </c>
      <c r="G262" s="6"/>
      <c r="H262" s="13">
        <f t="shared" si="12"/>
        <v>0</v>
      </c>
      <c r="I262" s="13">
        <f t="shared" si="13"/>
        <v>5.7498315789473686</v>
      </c>
      <c r="K262" s="13">
        <f t="shared" si="14"/>
        <v>0</v>
      </c>
    </row>
    <row r="263" spans="2:11" ht="15" customHeight="1" x14ac:dyDescent="0.25">
      <c r="B263" s="2">
        <v>1471</v>
      </c>
      <c r="C263" s="3" t="s">
        <v>260</v>
      </c>
      <c r="D263" s="4" t="s">
        <v>320</v>
      </c>
      <c r="E263" s="4" t="s">
        <v>329</v>
      </c>
      <c r="F263" s="8">
        <v>8.92</v>
      </c>
      <c r="G263" s="6"/>
      <c r="H263" s="13">
        <f t="shared" si="12"/>
        <v>0</v>
      </c>
      <c r="I263" s="13">
        <f t="shared" si="13"/>
        <v>13.9152</v>
      </c>
      <c r="K263" s="13">
        <f t="shared" si="14"/>
        <v>0</v>
      </c>
    </row>
    <row r="264" spans="2:11" ht="15" customHeight="1" x14ac:dyDescent="0.25">
      <c r="B264" s="2">
        <v>3481</v>
      </c>
      <c r="C264" s="3" t="s">
        <v>261</v>
      </c>
      <c r="D264" s="4" t="s">
        <v>320</v>
      </c>
      <c r="E264" s="4" t="s">
        <v>329</v>
      </c>
      <c r="F264" s="8">
        <v>15.270000000000001</v>
      </c>
      <c r="G264" s="6"/>
      <c r="H264" s="13">
        <f t="shared" si="12"/>
        <v>0</v>
      </c>
      <c r="I264" s="13">
        <f t="shared" si="13"/>
        <v>23.821200000000001</v>
      </c>
      <c r="K264" s="13">
        <f t="shared" si="14"/>
        <v>0</v>
      </c>
    </row>
    <row r="265" spans="2:11" ht="15" customHeight="1" x14ac:dyDescent="0.25">
      <c r="B265" s="2">
        <v>1473</v>
      </c>
      <c r="C265" s="3" t="s">
        <v>262</v>
      </c>
      <c r="D265" s="4" t="s">
        <v>320</v>
      </c>
      <c r="E265" s="4" t="s">
        <v>329</v>
      </c>
      <c r="F265" s="8">
        <v>18.670000000000002</v>
      </c>
      <c r="G265" s="6"/>
      <c r="H265" s="13">
        <f t="shared" si="12"/>
        <v>0</v>
      </c>
      <c r="I265" s="13">
        <f t="shared" si="13"/>
        <v>29.125200000000003</v>
      </c>
      <c r="K265" s="13">
        <f t="shared" si="14"/>
        <v>0</v>
      </c>
    </row>
    <row r="266" spans="2:11" ht="15" customHeight="1" x14ac:dyDescent="0.25">
      <c r="B266" s="2">
        <v>1472</v>
      </c>
      <c r="C266" s="3" t="s">
        <v>263</v>
      </c>
      <c r="D266" s="4" t="s">
        <v>320</v>
      </c>
      <c r="E266" s="4" t="s">
        <v>329</v>
      </c>
      <c r="F266" s="8">
        <v>6.67</v>
      </c>
      <c r="G266" s="6"/>
      <c r="H266" s="13">
        <f t="shared" si="12"/>
        <v>0</v>
      </c>
      <c r="I266" s="13">
        <f t="shared" si="13"/>
        <v>10.405199999999999</v>
      </c>
      <c r="K266" s="13">
        <f t="shared" si="14"/>
        <v>0</v>
      </c>
    </row>
    <row r="267" spans="2:11" ht="15" customHeight="1" x14ac:dyDescent="0.25">
      <c r="B267" s="2">
        <v>7416</v>
      </c>
      <c r="C267" s="3" t="s">
        <v>271</v>
      </c>
      <c r="D267" s="4" t="s">
        <v>320</v>
      </c>
      <c r="E267" s="4" t="s">
        <v>329</v>
      </c>
      <c r="F267" s="8">
        <v>1.7225000000000001</v>
      </c>
      <c r="G267" s="6"/>
      <c r="H267" s="13">
        <f t="shared" si="12"/>
        <v>0</v>
      </c>
      <c r="I267" s="13">
        <f t="shared" si="13"/>
        <v>2.6871</v>
      </c>
      <c r="K267" s="13">
        <f t="shared" si="14"/>
        <v>0</v>
      </c>
    </row>
    <row r="268" spans="2:11" ht="15" customHeight="1" x14ac:dyDescent="0.25">
      <c r="B268" s="2">
        <v>2802</v>
      </c>
      <c r="C268" s="3" t="s">
        <v>272</v>
      </c>
      <c r="D268" s="4" t="s">
        <v>320</v>
      </c>
      <c r="E268" s="4" t="s">
        <v>329</v>
      </c>
      <c r="F268" s="8">
        <v>1.6369230769230771</v>
      </c>
      <c r="G268" s="6"/>
      <c r="H268" s="13">
        <f t="shared" si="12"/>
        <v>0</v>
      </c>
      <c r="I268" s="13">
        <f t="shared" si="13"/>
        <v>2.5536000000000008</v>
      </c>
      <c r="K268" s="13">
        <f t="shared" si="14"/>
        <v>0</v>
      </c>
    </row>
    <row r="269" spans="2:11" ht="15" customHeight="1" x14ac:dyDescent="0.25">
      <c r="B269" s="2">
        <v>2059</v>
      </c>
      <c r="C269" s="3" t="s">
        <v>273</v>
      </c>
      <c r="D269" s="4" t="s">
        <v>320</v>
      </c>
      <c r="E269" s="4" t="s">
        <v>329</v>
      </c>
      <c r="F269" s="8">
        <v>1.7638461538461541</v>
      </c>
      <c r="G269" s="6"/>
      <c r="H269" s="13">
        <f t="shared" si="12"/>
        <v>0</v>
      </c>
      <c r="I269" s="13">
        <f t="shared" si="13"/>
        <v>2.7516000000000003</v>
      </c>
      <c r="K269" s="13">
        <f t="shared" si="14"/>
        <v>0</v>
      </c>
    </row>
    <row r="270" spans="2:11" ht="15" customHeight="1" x14ac:dyDescent="0.25">
      <c r="B270" s="2">
        <v>2060</v>
      </c>
      <c r="C270" s="3" t="s">
        <v>274</v>
      </c>
      <c r="D270" s="4" t="s">
        <v>320</v>
      </c>
      <c r="E270" s="4" t="s">
        <v>329</v>
      </c>
      <c r="F270" s="8">
        <v>2.27</v>
      </c>
      <c r="G270" s="6"/>
      <c r="H270" s="13">
        <f t="shared" si="12"/>
        <v>0</v>
      </c>
      <c r="I270" s="13">
        <f t="shared" si="13"/>
        <v>3.5411999999999999</v>
      </c>
      <c r="K270" s="13">
        <f t="shared" si="14"/>
        <v>0</v>
      </c>
    </row>
    <row r="271" spans="2:11" ht="15" customHeight="1" x14ac:dyDescent="0.25">
      <c r="B271" s="2">
        <v>7508</v>
      </c>
      <c r="C271" s="3" t="s">
        <v>275</v>
      </c>
      <c r="D271" s="4" t="s">
        <v>320</v>
      </c>
      <c r="E271" s="4" t="s">
        <v>329</v>
      </c>
      <c r="F271" s="8">
        <v>2.39</v>
      </c>
      <c r="G271" s="6"/>
      <c r="H271" s="13">
        <f t="shared" si="12"/>
        <v>0</v>
      </c>
      <c r="I271" s="13">
        <f t="shared" si="13"/>
        <v>3.7284000000000002</v>
      </c>
      <c r="K271" s="13">
        <f t="shared" si="14"/>
        <v>0</v>
      </c>
    </row>
    <row r="272" spans="2:11" ht="15" customHeight="1" x14ac:dyDescent="0.25">
      <c r="B272" s="2">
        <v>2061</v>
      </c>
      <c r="C272" s="3" t="s">
        <v>276</v>
      </c>
      <c r="D272" s="4" t="s">
        <v>320</v>
      </c>
      <c r="E272" s="4" t="s">
        <v>329</v>
      </c>
      <c r="F272" s="8">
        <v>2.2042857142857142</v>
      </c>
      <c r="G272" s="6"/>
      <c r="H272" s="13">
        <f t="shared" si="12"/>
        <v>0</v>
      </c>
      <c r="I272" s="13">
        <f t="shared" si="13"/>
        <v>3.4386857142857141</v>
      </c>
      <c r="K272" s="13">
        <f t="shared" si="14"/>
        <v>0</v>
      </c>
    </row>
    <row r="273" spans="2:11" ht="15" customHeight="1" x14ac:dyDescent="0.25">
      <c r="B273" s="2">
        <v>4574</v>
      </c>
      <c r="C273" s="3" t="s">
        <v>277</v>
      </c>
      <c r="D273" s="4" t="s">
        <v>320</v>
      </c>
      <c r="E273" s="4" t="s">
        <v>329</v>
      </c>
      <c r="F273" s="8">
        <v>0.58300000000000007</v>
      </c>
      <c r="G273" s="6"/>
      <c r="H273" s="13">
        <f t="shared" si="12"/>
        <v>0</v>
      </c>
      <c r="I273" s="13">
        <f t="shared" si="13"/>
        <v>0.90948000000000007</v>
      </c>
      <c r="K273" s="13">
        <f t="shared" si="14"/>
        <v>0</v>
      </c>
    </row>
    <row r="274" spans="2:11" ht="15" customHeight="1" x14ac:dyDescent="0.25">
      <c r="B274" s="2">
        <v>2062</v>
      </c>
      <c r="C274" s="3" t="s">
        <v>278</v>
      </c>
      <c r="D274" s="4" t="s">
        <v>320</v>
      </c>
      <c r="E274" s="4" t="s">
        <v>329</v>
      </c>
      <c r="F274" s="8">
        <v>2.77</v>
      </c>
      <c r="G274" s="6"/>
      <c r="H274" s="13">
        <f t="shared" si="12"/>
        <v>0</v>
      </c>
      <c r="I274" s="13">
        <f t="shared" si="13"/>
        <v>4.3212000000000002</v>
      </c>
      <c r="K274" s="13">
        <f t="shared" si="14"/>
        <v>0</v>
      </c>
    </row>
    <row r="275" spans="2:11" ht="15" customHeight="1" x14ac:dyDescent="0.25">
      <c r="B275" s="2">
        <v>12717</v>
      </c>
      <c r="C275" s="3" t="s">
        <v>279</v>
      </c>
      <c r="D275" s="4" t="s">
        <v>320</v>
      </c>
      <c r="E275" s="4" t="s">
        <v>329</v>
      </c>
      <c r="F275" s="8">
        <v>3.42</v>
      </c>
      <c r="G275" s="6"/>
      <c r="H275" s="13">
        <f t="shared" si="12"/>
        <v>0</v>
      </c>
      <c r="I275" s="13">
        <f t="shared" si="13"/>
        <v>5.3351999999999995</v>
      </c>
      <c r="K275" s="13">
        <f t="shared" si="14"/>
        <v>0</v>
      </c>
    </row>
    <row r="276" spans="2:11" ht="15" customHeight="1" x14ac:dyDescent="0.25">
      <c r="B276" s="2">
        <v>2063</v>
      </c>
      <c r="C276" s="3" t="s">
        <v>280</v>
      </c>
      <c r="D276" s="4" t="s">
        <v>320</v>
      </c>
      <c r="E276" s="4" t="s">
        <v>329</v>
      </c>
      <c r="F276" s="8">
        <v>2.2850000000000001</v>
      </c>
      <c r="G276" s="6"/>
      <c r="H276" s="13">
        <f t="shared" si="12"/>
        <v>0</v>
      </c>
      <c r="I276" s="13">
        <f t="shared" si="13"/>
        <v>3.5646000000000004</v>
      </c>
      <c r="K276" s="13">
        <f t="shared" si="14"/>
        <v>0</v>
      </c>
    </row>
    <row r="277" spans="2:11" ht="15" customHeight="1" x14ac:dyDescent="0.25">
      <c r="B277" s="2">
        <v>2064</v>
      </c>
      <c r="C277" s="3" t="s">
        <v>281</v>
      </c>
      <c r="D277" s="4" t="s">
        <v>320</v>
      </c>
      <c r="E277" s="4" t="s">
        <v>329</v>
      </c>
      <c r="F277" s="8">
        <v>2.0100000000000002</v>
      </c>
      <c r="G277" s="6"/>
      <c r="H277" s="13">
        <f t="shared" si="12"/>
        <v>0</v>
      </c>
      <c r="I277" s="13">
        <f t="shared" si="13"/>
        <v>3.1356000000000006</v>
      </c>
      <c r="K277" s="13">
        <f t="shared" si="14"/>
        <v>0</v>
      </c>
    </row>
    <row r="278" spans="2:11" ht="15" customHeight="1" x14ac:dyDescent="0.25">
      <c r="B278" s="2">
        <v>4578</v>
      </c>
      <c r="C278" s="3" t="s">
        <v>282</v>
      </c>
      <c r="D278" s="4" t="s">
        <v>320</v>
      </c>
      <c r="E278" s="4" t="s">
        <v>329</v>
      </c>
      <c r="F278" s="8">
        <v>0.62826315789473686</v>
      </c>
      <c r="G278" s="6"/>
      <c r="H278" s="13">
        <f t="shared" si="12"/>
        <v>0</v>
      </c>
      <c r="I278" s="13">
        <f t="shared" si="13"/>
        <v>0.98009052631578952</v>
      </c>
      <c r="K278" s="13">
        <f t="shared" si="14"/>
        <v>0</v>
      </c>
    </row>
    <row r="279" spans="2:11" ht="15" customHeight="1" x14ac:dyDescent="0.25">
      <c r="B279" s="2">
        <v>2065</v>
      </c>
      <c r="C279" s="3" t="s">
        <v>283</v>
      </c>
      <c r="D279" s="4" t="s">
        <v>320</v>
      </c>
      <c r="E279" s="4" t="s">
        <v>329</v>
      </c>
      <c r="F279" s="8">
        <v>2.3654098360655738</v>
      </c>
      <c r="G279" s="6"/>
      <c r="H279" s="13">
        <f t="shared" si="12"/>
        <v>0</v>
      </c>
      <c r="I279" s="13">
        <f t="shared" si="13"/>
        <v>3.6900393442622952</v>
      </c>
      <c r="K279" s="13">
        <f t="shared" si="14"/>
        <v>0</v>
      </c>
    </row>
    <row r="280" spans="2:11" ht="15" customHeight="1" x14ac:dyDescent="0.25">
      <c r="B280" s="2">
        <v>2066</v>
      </c>
      <c r="C280" s="3" t="s">
        <v>284</v>
      </c>
      <c r="D280" s="4" t="s">
        <v>320</v>
      </c>
      <c r="E280" s="4" t="s">
        <v>329</v>
      </c>
      <c r="F280" s="8">
        <v>3.49</v>
      </c>
      <c r="G280" s="6"/>
      <c r="H280" s="13">
        <f t="shared" si="12"/>
        <v>0</v>
      </c>
      <c r="I280" s="13">
        <f t="shared" si="13"/>
        <v>5.4444000000000008</v>
      </c>
      <c r="K280" s="13">
        <f t="shared" si="14"/>
        <v>0</v>
      </c>
    </row>
    <row r="281" spans="2:11" ht="15" customHeight="1" x14ac:dyDescent="0.25">
      <c r="B281" s="2">
        <v>2068</v>
      </c>
      <c r="C281" s="3" t="s">
        <v>285</v>
      </c>
      <c r="D281" s="4" t="s">
        <v>320</v>
      </c>
      <c r="E281" s="4" t="s">
        <v>329</v>
      </c>
      <c r="F281" s="8">
        <v>1.7600000000000002</v>
      </c>
      <c r="G281" s="6"/>
      <c r="H281" s="13">
        <f t="shared" si="12"/>
        <v>0</v>
      </c>
      <c r="I281" s="13">
        <f t="shared" si="13"/>
        <v>2.7456</v>
      </c>
      <c r="K281" s="13">
        <f t="shared" si="14"/>
        <v>0</v>
      </c>
    </row>
    <row r="282" spans="2:11" ht="15" customHeight="1" x14ac:dyDescent="0.25">
      <c r="B282" s="2">
        <v>4582</v>
      </c>
      <c r="C282" s="3" t="s">
        <v>286</v>
      </c>
      <c r="D282" s="4" t="s">
        <v>320</v>
      </c>
      <c r="E282" s="4" t="s">
        <v>329</v>
      </c>
      <c r="F282" s="8">
        <v>0.76555319148936174</v>
      </c>
      <c r="G282" s="6"/>
      <c r="H282" s="13">
        <f t="shared" si="12"/>
        <v>0</v>
      </c>
      <c r="I282" s="13">
        <f t="shared" si="13"/>
        <v>1.1942629787234043</v>
      </c>
      <c r="K282" s="13">
        <f t="shared" si="14"/>
        <v>0</v>
      </c>
    </row>
    <row r="283" spans="2:11" ht="15" customHeight="1" x14ac:dyDescent="0.25">
      <c r="B283" s="2">
        <v>2069</v>
      </c>
      <c r="C283" s="3" t="s">
        <v>287</v>
      </c>
      <c r="D283" s="4" t="s">
        <v>320</v>
      </c>
      <c r="E283" s="4" t="s">
        <v>329</v>
      </c>
      <c r="F283" s="8">
        <v>2.6462500000000002</v>
      </c>
      <c r="G283" s="6"/>
      <c r="H283" s="13">
        <f t="shared" si="12"/>
        <v>0</v>
      </c>
      <c r="I283" s="13">
        <f t="shared" si="13"/>
        <v>4.1281500000000007</v>
      </c>
      <c r="K283" s="13">
        <f t="shared" si="14"/>
        <v>0</v>
      </c>
    </row>
    <row r="284" spans="2:11" ht="15" customHeight="1" x14ac:dyDescent="0.25">
      <c r="B284" s="2">
        <v>2073</v>
      </c>
      <c r="C284" s="3" t="s">
        <v>288</v>
      </c>
      <c r="D284" s="4" t="s">
        <v>320</v>
      </c>
      <c r="E284" s="4" t="s">
        <v>329</v>
      </c>
      <c r="F284" s="8">
        <v>2.2257894736842108</v>
      </c>
      <c r="G284" s="6"/>
      <c r="H284" s="13">
        <f t="shared" si="12"/>
        <v>0</v>
      </c>
      <c r="I284" s="13">
        <f t="shared" si="13"/>
        <v>3.472231578947369</v>
      </c>
      <c r="K284" s="13">
        <f t="shared" si="14"/>
        <v>0</v>
      </c>
    </row>
    <row r="285" spans="2:11" ht="15" customHeight="1" x14ac:dyDescent="0.25">
      <c r="B285" s="2">
        <v>2075</v>
      </c>
      <c r="C285" s="3" t="s">
        <v>289</v>
      </c>
      <c r="D285" s="4" t="s">
        <v>320</v>
      </c>
      <c r="E285" s="4" t="s">
        <v>329</v>
      </c>
      <c r="F285" s="8">
        <v>2.4554545454545456</v>
      </c>
      <c r="G285" s="6"/>
      <c r="H285" s="13">
        <f t="shared" si="12"/>
        <v>0</v>
      </c>
      <c r="I285" s="13">
        <f t="shared" si="13"/>
        <v>3.8305090909090911</v>
      </c>
      <c r="K285" s="13">
        <f t="shared" si="14"/>
        <v>0</v>
      </c>
    </row>
    <row r="286" spans="2:11" ht="15" customHeight="1" x14ac:dyDescent="0.25">
      <c r="B286" s="2">
        <v>2076</v>
      </c>
      <c r="C286" s="3" t="s">
        <v>290</v>
      </c>
      <c r="D286" s="4" t="s">
        <v>320</v>
      </c>
      <c r="E286" s="4" t="s">
        <v>329</v>
      </c>
      <c r="F286" s="8">
        <v>2.6100000000000003</v>
      </c>
      <c r="G286" s="6"/>
      <c r="H286" s="13">
        <f t="shared" si="12"/>
        <v>0</v>
      </c>
      <c r="I286" s="13">
        <f t="shared" si="13"/>
        <v>4.071600000000001</v>
      </c>
      <c r="K286" s="13">
        <f t="shared" si="14"/>
        <v>0</v>
      </c>
    </row>
    <row r="287" spans="2:11" ht="15" customHeight="1" x14ac:dyDescent="0.25">
      <c r="B287" s="2">
        <v>4589</v>
      </c>
      <c r="C287" s="3" t="s">
        <v>291</v>
      </c>
      <c r="D287" s="4" t="s">
        <v>320</v>
      </c>
      <c r="E287" s="4" t="s">
        <v>329</v>
      </c>
      <c r="F287" s="8">
        <v>0.78549999999999998</v>
      </c>
      <c r="G287" s="6"/>
      <c r="H287" s="13">
        <f t="shared" si="12"/>
        <v>0</v>
      </c>
      <c r="I287" s="13">
        <f t="shared" si="13"/>
        <v>1.2253799999999999</v>
      </c>
      <c r="K287" s="13">
        <f t="shared" si="14"/>
        <v>0</v>
      </c>
    </row>
    <row r="288" spans="2:11" ht="15" customHeight="1" x14ac:dyDescent="0.25">
      <c r="B288" s="2">
        <v>2082</v>
      </c>
      <c r="C288" s="3" t="s">
        <v>292</v>
      </c>
      <c r="D288" s="4" t="s">
        <v>320</v>
      </c>
      <c r="E288" s="4" t="s">
        <v>329</v>
      </c>
      <c r="F288" s="8">
        <v>3.1900000000000004</v>
      </c>
      <c r="G288" s="6"/>
      <c r="H288" s="13">
        <f t="shared" si="12"/>
        <v>0</v>
      </c>
      <c r="I288" s="13">
        <f t="shared" si="13"/>
        <v>4.9763999999999999</v>
      </c>
      <c r="K288" s="13">
        <f t="shared" si="14"/>
        <v>0</v>
      </c>
    </row>
    <row r="289" spans="2:11" ht="15" customHeight="1" x14ac:dyDescent="0.25">
      <c r="B289" s="2">
        <v>4590</v>
      </c>
      <c r="C289" s="3" t="s">
        <v>293</v>
      </c>
      <c r="D289" s="4" t="s">
        <v>320</v>
      </c>
      <c r="E289" s="4" t="s">
        <v>329</v>
      </c>
      <c r="F289" s="8">
        <v>0.80995652173913046</v>
      </c>
      <c r="G289" s="6"/>
      <c r="H289" s="13">
        <f t="shared" si="12"/>
        <v>0</v>
      </c>
      <c r="I289" s="13">
        <f t="shared" si="13"/>
        <v>1.2635321739130434</v>
      </c>
      <c r="K289" s="13">
        <f t="shared" si="14"/>
        <v>0</v>
      </c>
    </row>
    <row r="290" spans="2:11" ht="15" customHeight="1" x14ac:dyDescent="0.25">
      <c r="B290" s="2">
        <v>4591</v>
      </c>
      <c r="C290" s="3" t="s">
        <v>294</v>
      </c>
      <c r="D290" s="4" t="s">
        <v>320</v>
      </c>
      <c r="E290" s="4" t="s">
        <v>329</v>
      </c>
      <c r="F290" s="8">
        <v>0.66146153846153843</v>
      </c>
      <c r="G290" s="6"/>
      <c r="H290" s="13">
        <f t="shared" si="12"/>
        <v>0</v>
      </c>
      <c r="I290" s="13">
        <f t="shared" si="13"/>
        <v>1.0318799999999999</v>
      </c>
      <c r="K290" s="13">
        <f t="shared" si="14"/>
        <v>0</v>
      </c>
    </row>
    <row r="291" spans="2:11" ht="15" customHeight="1" x14ac:dyDescent="0.25">
      <c r="B291" s="2">
        <v>2084</v>
      </c>
      <c r="C291" s="3" t="s">
        <v>295</v>
      </c>
      <c r="D291" s="4" t="s">
        <v>320</v>
      </c>
      <c r="E291" s="4" t="s">
        <v>329</v>
      </c>
      <c r="F291" s="8">
        <v>2.1242857142857141</v>
      </c>
      <c r="G291" s="6"/>
      <c r="H291" s="13">
        <f t="shared" si="12"/>
        <v>0</v>
      </c>
      <c r="I291" s="13">
        <f t="shared" si="13"/>
        <v>3.3138857142857141</v>
      </c>
      <c r="K291" s="13">
        <f t="shared" si="14"/>
        <v>0</v>
      </c>
    </row>
    <row r="292" spans="2:11" ht="15" customHeight="1" x14ac:dyDescent="0.25">
      <c r="B292" s="2">
        <v>2086</v>
      </c>
      <c r="C292" s="3" t="s">
        <v>296</v>
      </c>
      <c r="D292" s="4" t="s">
        <v>320</v>
      </c>
      <c r="E292" s="4" t="s">
        <v>329</v>
      </c>
      <c r="F292" s="8">
        <v>2.585</v>
      </c>
      <c r="G292" s="6"/>
      <c r="H292" s="13">
        <f t="shared" si="12"/>
        <v>0</v>
      </c>
      <c r="I292" s="13">
        <f t="shared" si="13"/>
        <v>4.0325999999999995</v>
      </c>
      <c r="K292" s="13">
        <f t="shared" si="14"/>
        <v>0</v>
      </c>
    </row>
    <row r="293" spans="2:11" ht="15" customHeight="1" x14ac:dyDescent="0.25">
      <c r="B293" s="2">
        <v>2088</v>
      </c>
      <c r="C293" s="3" t="s">
        <v>297</v>
      </c>
      <c r="D293" s="4" t="s">
        <v>320</v>
      </c>
      <c r="E293" s="4" t="s">
        <v>329</v>
      </c>
      <c r="F293" s="8">
        <v>2.6888461538461539</v>
      </c>
      <c r="G293" s="6"/>
      <c r="H293" s="13">
        <f t="shared" si="12"/>
        <v>0</v>
      </c>
      <c r="I293" s="13">
        <f t="shared" si="13"/>
        <v>4.1946000000000003</v>
      </c>
      <c r="K293" s="13">
        <f t="shared" si="14"/>
        <v>0</v>
      </c>
    </row>
    <row r="294" spans="2:11" ht="15" customHeight="1" x14ac:dyDescent="0.25">
      <c r="B294" s="2">
        <v>4594</v>
      </c>
      <c r="C294" s="3" t="s">
        <v>298</v>
      </c>
      <c r="D294" s="4" t="s">
        <v>320</v>
      </c>
      <c r="E294" s="4" t="s">
        <v>329</v>
      </c>
      <c r="F294" s="8">
        <v>0.72299999999999998</v>
      </c>
      <c r="G294" s="6"/>
      <c r="H294" s="13">
        <f t="shared" si="12"/>
        <v>0</v>
      </c>
      <c r="I294" s="13">
        <f t="shared" si="13"/>
        <v>1.12788</v>
      </c>
      <c r="K294" s="13">
        <f t="shared" si="14"/>
        <v>0</v>
      </c>
    </row>
    <row r="295" spans="2:11" ht="15" customHeight="1" x14ac:dyDescent="0.25">
      <c r="B295" s="2">
        <v>12718</v>
      </c>
      <c r="C295" s="3" t="s">
        <v>299</v>
      </c>
      <c r="D295" s="4" t="s">
        <v>320</v>
      </c>
      <c r="E295" s="4" t="s">
        <v>329</v>
      </c>
      <c r="F295" s="8">
        <v>2.161428571428571</v>
      </c>
      <c r="G295" s="6"/>
      <c r="H295" s="13">
        <f t="shared" si="12"/>
        <v>0</v>
      </c>
      <c r="I295" s="13">
        <f t="shared" si="13"/>
        <v>3.371828571428571</v>
      </c>
      <c r="K295" s="13">
        <f t="shared" si="14"/>
        <v>0</v>
      </c>
    </row>
    <row r="296" spans="2:11" ht="15" customHeight="1" x14ac:dyDescent="0.25">
      <c r="B296" s="2">
        <v>4595</v>
      </c>
      <c r="C296" s="3" t="s">
        <v>300</v>
      </c>
      <c r="D296" s="4" t="s">
        <v>320</v>
      </c>
      <c r="E296" s="4" t="s">
        <v>329</v>
      </c>
      <c r="F296" s="8">
        <v>0.77734782608695652</v>
      </c>
      <c r="G296" s="6"/>
      <c r="H296" s="13">
        <f t="shared" si="12"/>
        <v>0</v>
      </c>
      <c r="I296" s="13">
        <f t="shared" si="13"/>
        <v>1.212662608695652</v>
      </c>
      <c r="K296" s="13">
        <f t="shared" si="14"/>
        <v>0</v>
      </c>
    </row>
    <row r="297" spans="2:11" ht="15" customHeight="1" x14ac:dyDescent="0.25">
      <c r="B297" s="2">
        <v>4596</v>
      </c>
      <c r="C297" s="3" t="s">
        <v>301</v>
      </c>
      <c r="D297" s="4" t="s">
        <v>320</v>
      </c>
      <c r="E297" s="4" t="s">
        <v>329</v>
      </c>
      <c r="F297" s="8">
        <v>0.86585714285714277</v>
      </c>
      <c r="G297" s="6"/>
      <c r="H297" s="13">
        <f t="shared" si="12"/>
        <v>0</v>
      </c>
      <c r="I297" s="13">
        <f t="shared" si="13"/>
        <v>1.3507371428571429</v>
      </c>
      <c r="K297" s="13">
        <f t="shared" si="14"/>
        <v>0</v>
      </c>
    </row>
    <row r="298" spans="2:11" ht="15" customHeight="1" x14ac:dyDescent="0.25">
      <c r="B298" s="2">
        <v>2090</v>
      </c>
      <c r="C298" s="3" t="s">
        <v>302</v>
      </c>
      <c r="D298" s="4" t="s">
        <v>320</v>
      </c>
      <c r="E298" s="4" t="s">
        <v>329</v>
      </c>
      <c r="F298" s="8">
        <v>2.519090909090909</v>
      </c>
      <c r="G298" s="6"/>
      <c r="H298" s="13">
        <f t="shared" si="12"/>
        <v>0</v>
      </c>
      <c r="I298" s="13">
        <f t="shared" si="13"/>
        <v>3.9297818181818185</v>
      </c>
      <c r="K298" s="13">
        <f t="shared" si="14"/>
        <v>0</v>
      </c>
    </row>
    <row r="299" spans="2:11" ht="15" customHeight="1" x14ac:dyDescent="0.25">
      <c r="B299" s="2">
        <v>5283</v>
      </c>
      <c r="C299" s="3" t="s">
        <v>303</v>
      </c>
      <c r="D299" s="4" t="s">
        <v>320</v>
      </c>
      <c r="E299" s="4" t="s">
        <v>329</v>
      </c>
      <c r="F299" s="8">
        <v>0.78966666666666663</v>
      </c>
      <c r="G299" s="6"/>
      <c r="H299" s="13">
        <f t="shared" si="12"/>
        <v>0</v>
      </c>
      <c r="I299" s="13">
        <f t="shared" si="13"/>
        <v>1.2318799999999999</v>
      </c>
      <c r="K299" s="13">
        <f t="shared" si="14"/>
        <v>0</v>
      </c>
    </row>
    <row r="300" spans="2:11" ht="15" customHeight="1" x14ac:dyDescent="0.25">
      <c r="B300" s="2">
        <v>4598</v>
      </c>
      <c r="C300" s="3" t="s">
        <v>304</v>
      </c>
      <c r="D300" s="4" t="s">
        <v>320</v>
      </c>
      <c r="E300" s="4" t="s">
        <v>329</v>
      </c>
      <c r="F300" s="8">
        <v>0.75241176470588234</v>
      </c>
      <c r="G300" s="6"/>
      <c r="H300" s="13">
        <f t="shared" si="12"/>
        <v>0</v>
      </c>
      <c r="I300" s="13">
        <f t="shared" si="13"/>
        <v>1.1737623529411765</v>
      </c>
      <c r="K300" s="13">
        <f t="shared" si="14"/>
        <v>0</v>
      </c>
    </row>
    <row r="301" spans="2:11" ht="15" customHeight="1" x14ac:dyDescent="0.25">
      <c r="B301" s="2">
        <v>2093</v>
      </c>
      <c r="C301" s="3" t="s">
        <v>305</v>
      </c>
      <c r="D301" s="4" t="s">
        <v>320</v>
      </c>
      <c r="E301" s="4" t="s">
        <v>329</v>
      </c>
      <c r="F301" s="8">
        <v>1.9211111111111112</v>
      </c>
      <c r="G301" s="6"/>
      <c r="H301" s="13">
        <f t="shared" si="12"/>
        <v>0</v>
      </c>
      <c r="I301" s="13">
        <f t="shared" si="13"/>
        <v>2.9969333333333332</v>
      </c>
      <c r="K301" s="13">
        <f t="shared" si="14"/>
        <v>0</v>
      </c>
    </row>
    <row r="302" spans="2:11" ht="15" customHeight="1" x14ac:dyDescent="0.25">
      <c r="B302" s="2">
        <v>4599</v>
      </c>
      <c r="C302" s="3" t="s">
        <v>306</v>
      </c>
      <c r="D302" s="4" t="s">
        <v>320</v>
      </c>
      <c r="E302" s="4" t="s">
        <v>329</v>
      </c>
      <c r="F302" s="8">
        <v>0.68014285714285716</v>
      </c>
      <c r="G302" s="6"/>
      <c r="H302" s="13">
        <f t="shared" si="12"/>
        <v>0</v>
      </c>
      <c r="I302" s="13">
        <f t="shared" si="13"/>
        <v>1.0610228571428573</v>
      </c>
      <c r="K302" s="13">
        <f t="shared" si="14"/>
        <v>0</v>
      </c>
    </row>
    <row r="303" spans="2:11" ht="15" customHeight="1" x14ac:dyDescent="0.25">
      <c r="B303" s="2">
        <v>2095</v>
      </c>
      <c r="C303" s="3" t="s">
        <v>307</v>
      </c>
      <c r="D303" s="4" t="s">
        <v>320</v>
      </c>
      <c r="E303" s="4" t="s">
        <v>329</v>
      </c>
      <c r="F303" s="8">
        <v>2.66</v>
      </c>
      <c r="G303" s="6"/>
      <c r="H303" s="13">
        <f t="shared" si="12"/>
        <v>0</v>
      </c>
      <c r="I303" s="13">
        <f t="shared" si="13"/>
        <v>4.1496000000000004</v>
      </c>
      <c r="K303" s="13">
        <f t="shared" si="14"/>
        <v>0</v>
      </c>
    </row>
    <row r="304" spans="2:11" ht="15" customHeight="1" x14ac:dyDescent="0.25">
      <c r="B304" s="2">
        <v>2096</v>
      </c>
      <c r="C304" s="3" t="s">
        <v>308</v>
      </c>
      <c r="D304" s="4" t="s">
        <v>320</v>
      </c>
      <c r="E304" s="4" t="s">
        <v>329</v>
      </c>
      <c r="F304" s="8">
        <v>3.0986956521739133</v>
      </c>
      <c r="G304" s="6"/>
      <c r="H304" s="13">
        <f t="shared" si="12"/>
        <v>0</v>
      </c>
      <c r="I304" s="13">
        <f t="shared" si="13"/>
        <v>4.833965217391305</v>
      </c>
      <c r="K304" s="13">
        <f t="shared" si="14"/>
        <v>0</v>
      </c>
    </row>
    <row r="305" spans="2:11" ht="15" customHeight="1" x14ac:dyDescent="0.25">
      <c r="B305" s="2">
        <v>7418</v>
      </c>
      <c r="C305" s="3" t="s">
        <v>309</v>
      </c>
      <c r="D305" s="4" t="s">
        <v>320</v>
      </c>
      <c r="E305" s="4" t="s">
        <v>329</v>
      </c>
      <c r="F305" s="8">
        <v>3.3149999999999999</v>
      </c>
      <c r="G305" s="6"/>
      <c r="H305" s="13">
        <f t="shared" si="12"/>
        <v>0</v>
      </c>
      <c r="I305" s="13">
        <f t="shared" si="13"/>
        <v>5.1713999999999993</v>
      </c>
      <c r="K305" s="13">
        <f t="shared" si="14"/>
        <v>0</v>
      </c>
    </row>
    <row r="306" spans="2:11" ht="15" customHeight="1" x14ac:dyDescent="0.25">
      <c r="B306" s="2">
        <v>4601</v>
      </c>
      <c r="C306" s="3" t="s">
        <v>310</v>
      </c>
      <c r="D306" s="4" t="s">
        <v>320</v>
      </c>
      <c r="E306" s="4" t="s">
        <v>329</v>
      </c>
      <c r="F306" s="8">
        <v>0.80098165137614685</v>
      </c>
      <c r="G306" s="6"/>
      <c r="H306" s="13">
        <f t="shared" si="12"/>
        <v>0</v>
      </c>
      <c r="I306" s="13">
        <f t="shared" si="13"/>
        <v>1.2495313761467892</v>
      </c>
      <c r="K306" s="13">
        <f t="shared" si="14"/>
        <v>0</v>
      </c>
    </row>
    <row r="307" spans="2:11" ht="15" customHeight="1" x14ac:dyDescent="0.25">
      <c r="B307" s="2">
        <v>2804</v>
      </c>
      <c r="C307" s="3" t="s">
        <v>311</v>
      </c>
      <c r="D307" s="4" t="s">
        <v>320</v>
      </c>
      <c r="E307" s="4" t="s">
        <v>329</v>
      </c>
      <c r="F307" s="8">
        <v>3.8190909090909093</v>
      </c>
      <c r="G307" s="6"/>
      <c r="H307" s="13">
        <f t="shared" si="12"/>
        <v>0</v>
      </c>
      <c r="I307" s="13">
        <f t="shared" si="13"/>
        <v>5.9577818181818181</v>
      </c>
      <c r="K307" s="13">
        <f t="shared" si="14"/>
        <v>0</v>
      </c>
    </row>
    <row r="308" spans="2:11" ht="15" customHeight="1" x14ac:dyDescent="0.25">
      <c r="B308" s="2">
        <v>4607</v>
      </c>
      <c r="C308" s="3" t="s">
        <v>312</v>
      </c>
      <c r="D308" s="4" t="s">
        <v>320</v>
      </c>
      <c r="E308" s="4" t="s">
        <v>329</v>
      </c>
      <c r="F308" s="8">
        <v>0.82300000000000006</v>
      </c>
      <c r="G308" s="6"/>
      <c r="H308" s="13">
        <f t="shared" si="12"/>
        <v>0</v>
      </c>
      <c r="I308" s="13">
        <f t="shared" si="13"/>
        <v>1.2838800000000001</v>
      </c>
      <c r="K308" s="13">
        <f t="shared" si="14"/>
        <v>0</v>
      </c>
    </row>
    <row r="309" spans="2:11" ht="15" customHeight="1" x14ac:dyDescent="0.25">
      <c r="B309" s="2">
        <v>2105</v>
      </c>
      <c r="C309" s="3" t="s">
        <v>313</v>
      </c>
      <c r="D309" s="4" t="s">
        <v>320</v>
      </c>
      <c r="E309" s="4" t="s">
        <v>329</v>
      </c>
      <c r="F309" s="8">
        <v>2.8100000000000005</v>
      </c>
      <c r="G309" s="6"/>
      <c r="H309" s="13">
        <f t="shared" si="12"/>
        <v>0</v>
      </c>
      <c r="I309" s="13">
        <f t="shared" si="13"/>
        <v>4.3836000000000013</v>
      </c>
      <c r="K309" s="13">
        <f t="shared" si="14"/>
        <v>0</v>
      </c>
    </row>
    <row r="310" spans="2:11" ht="15" customHeight="1" x14ac:dyDescent="0.25">
      <c r="B310" s="2">
        <v>2106</v>
      </c>
      <c r="C310" s="3" t="s">
        <v>314</v>
      </c>
      <c r="D310" s="4" t="s">
        <v>320</v>
      </c>
      <c r="E310" s="4" t="s">
        <v>329</v>
      </c>
      <c r="F310" s="8">
        <v>2.2766666666666668</v>
      </c>
      <c r="G310" s="6"/>
      <c r="H310" s="13">
        <f t="shared" si="12"/>
        <v>0</v>
      </c>
      <c r="I310" s="13">
        <f t="shared" si="13"/>
        <v>3.5516000000000005</v>
      </c>
      <c r="K310" s="13">
        <f t="shared" si="14"/>
        <v>0</v>
      </c>
    </row>
    <row r="311" spans="2:11" ht="15" customHeight="1" x14ac:dyDescent="0.25">
      <c r="B311" s="2">
        <v>4609</v>
      </c>
      <c r="C311" s="3" t="s">
        <v>315</v>
      </c>
      <c r="D311" s="4" t="s">
        <v>320</v>
      </c>
      <c r="E311" s="4" t="s">
        <v>329</v>
      </c>
      <c r="F311" s="8">
        <v>1.299923076923077</v>
      </c>
      <c r="G311" s="6"/>
      <c r="H311" s="13">
        <f t="shared" si="12"/>
        <v>0</v>
      </c>
      <c r="I311" s="13">
        <f t="shared" si="13"/>
        <v>2.0278800000000001</v>
      </c>
      <c r="K311" s="13">
        <f t="shared" si="14"/>
        <v>0</v>
      </c>
    </row>
    <row r="312" spans="2:11" ht="15" customHeight="1" x14ac:dyDescent="0.25">
      <c r="B312" s="2">
        <v>2107</v>
      </c>
      <c r="C312" s="3" t="s">
        <v>316</v>
      </c>
      <c r="D312" s="4" t="s">
        <v>320</v>
      </c>
      <c r="E312" s="4" t="s">
        <v>329</v>
      </c>
      <c r="F312" s="8">
        <v>3.0614285714285714</v>
      </c>
      <c r="G312" s="6"/>
      <c r="H312" s="13">
        <f t="shared" si="12"/>
        <v>0</v>
      </c>
      <c r="I312" s="13">
        <f t="shared" si="13"/>
        <v>4.7758285714285718</v>
      </c>
      <c r="K312" s="13">
        <f t="shared" si="14"/>
        <v>0</v>
      </c>
    </row>
    <row r="313" spans="2:11" ht="15" customHeight="1" x14ac:dyDescent="0.25">
      <c r="B313" s="2">
        <v>5023</v>
      </c>
      <c r="C313" s="3" t="s">
        <v>317</v>
      </c>
      <c r="D313" s="4" t="s">
        <v>320</v>
      </c>
      <c r="E313" s="4" t="s">
        <v>329</v>
      </c>
      <c r="F313" s="8">
        <v>2.6354545454545457</v>
      </c>
      <c r="G313" s="6"/>
      <c r="H313" s="13">
        <f t="shared" si="12"/>
        <v>0</v>
      </c>
      <c r="I313" s="13">
        <f t="shared" si="13"/>
        <v>4.1113090909090912</v>
      </c>
      <c r="K313" s="13">
        <f t="shared" si="14"/>
        <v>0</v>
      </c>
    </row>
    <row r="314" spans="2:11" ht="15" customHeight="1" x14ac:dyDescent="0.25">
      <c r="B314" s="2">
        <v>4611</v>
      </c>
      <c r="C314" s="3" t="s">
        <v>318</v>
      </c>
      <c r="D314" s="4" t="s">
        <v>320</v>
      </c>
      <c r="E314" s="4" t="s">
        <v>329</v>
      </c>
      <c r="F314" s="8">
        <v>1.073</v>
      </c>
      <c r="G314" s="6"/>
      <c r="H314" s="13">
        <f t="shared" si="12"/>
        <v>0</v>
      </c>
      <c r="I314" s="13">
        <f t="shared" si="13"/>
        <v>1.67388</v>
      </c>
      <c r="K314" s="13">
        <f t="shared" si="14"/>
        <v>0</v>
      </c>
    </row>
    <row r="315" spans="2:11" ht="15" customHeight="1" x14ac:dyDescent="0.25">
      <c r="B315" s="2">
        <v>2108</v>
      </c>
      <c r="C315" s="3" t="s">
        <v>319</v>
      </c>
      <c r="D315" s="4" t="s">
        <v>320</v>
      </c>
      <c r="E315" s="4" t="s">
        <v>329</v>
      </c>
      <c r="F315" s="8">
        <v>2.8536363636363635</v>
      </c>
      <c r="G315" s="6"/>
      <c r="H315" s="13">
        <f t="shared" si="12"/>
        <v>0</v>
      </c>
      <c r="I315" s="13">
        <f t="shared" si="13"/>
        <v>4.4516727272727268</v>
      </c>
      <c r="K315" s="13">
        <f t="shared" si="14"/>
        <v>0</v>
      </c>
    </row>
    <row r="316" spans="2:11" ht="15" customHeight="1" x14ac:dyDescent="0.25">
      <c r="B316" s="2">
        <v>7473</v>
      </c>
      <c r="C316" s="3" t="s">
        <v>264</v>
      </c>
      <c r="D316" s="4" t="s">
        <v>320</v>
      </c>
      <c r="E316" s="4" t="s">
        <v>329</v>
      </c>
      <c r="F316" s="8">
        <v>10.345789473684212</v>
      </c>
      <c r="G316" s="6"/>
      <c r="H316" s="13">
        <f t="shared" si="12"/>
        <v>0</v>
      </c>
      <c r="I316" s="13">
        <f t="shared" si="13"/>
        <v>16.13943157894737</v>
      </c>
      <c r="K316" s="13">
        <f t="shared" si="14"/>
        <v>0</v>
      </c>
    </row>
    <row r="317" spans="2:11" ht="15" customHeight="1" x14ac:dyDescent="0.25">
      <c r="B317" s="2">
        <v>7471</v>
      </c>
      <c r="C317" s="3" t="s">
        <v>265</v>
      </c>
      <c r="D317" s="4" t="s">
        <v>320</v>
      </c>
      <c r="E317" s="4" t="s">
        <v>329</v>
      </c>
      <c r="F317" s="8">
        <v>8.0833333333333339</v>
      </c>
      <c r="G317" s="6"/>
      <c r="H317" s="13">
        <f t="shared" si="12"/>
        <v>0</v>
      </c>
      <c r="I317" s="13">
        <f t="shared" si="13"/>
        <v>12.610000000000001</v>
      </c>
      <c r="K317" s="13">
        <f t="shared" si="14"/>
        <v>0</v>
      </c>
    </row>
    <row r="318" spans="2:11" ht="15" customHeight="1" x14ac:dyDescent="0.25">
      <c r="B318" s="2">
        <v>7469</v>
      </c>
      <c r="C318" s="3" t="s">
        <v>266</v>
      </c>
      <c r="D318" s="4" t="s">
        <v>320</v>
      </c>
      <c r="E318" s="4" t="s">
        <v>329</v>
      </c>
      <c r="F318" s="8">
        <v>6.7633333333333336</v>
      </c>
      <c r="G318" s="6"/>
      <c r="H318" s="13">
        <f t="shared" si="12"/>
        <v>0</v>
      </c>
      <c r="I318" s="13">
        <f t="shared" si="13"/>
        <v>10.550800000000001</v>
      </c>
      <c r="K318" s="13">
        <f t="shared" si="14"/>
        <v>0</v>
      </c>
    </row>
    <row r="319" spans="2:11" ht="15" customHeight="1" x14ac:dyDescent="0.25">
      <c r="B319" s="2">
        <v>7468</v>
      </c>
      <c r="C319" s="3" t="s">
        <v>267</v>
      </c>
      <c r="D319" s="4" t="s">
        <v>320</v>
      </c>
      <c r="E319" s="4" t="s">
        <v>329</v>
      </c>
      <c r="F319" s="8">
        <v>5.1900000000000013</v>
      </c>
      <c r="G319" s="6"/>
      <c r="H319" s="13">
        <f t="shared" si="12"/>
        <v>0</v>
      </c>
      <c r="I319" s="13">
        <f t="shared" si="13"/>
        <v>8.0964000000000009</v>
      </c>
      <c r="K319" s="13">
        <f t="shared" si="14"/>
        <v>0</v>
      </c>
    </row>
    <row r="320" spans="2:11" ht="15" customHeight="1" x14ac:dyDescent="0.25">
      <c r="B320" s="2">
        <v>7464</v>
      </c>
      <c r="C320" s="3" t="s">
        <v>268</v>
      </c>
      <c r="D320" s="4" t="s">
        <v>320</v>
      </c>
      <c r="E320" s="4" t="s">
        <v>329</v>
      </c>
      <c r="F320" s="8">
        <v>3.5254545454545458</v>
      </c>
      <c r="G320" s="6"/>
      <c r="H320" s="13">
        <f t="shared" si="12"/>
        <v>0</v>
      </c>
      <c r="I320" s="13">
        <f t="shared" si="13"/>
        <v>5.4997090909090911</v>
      </c>
      <c r="K320" s="13">
        <f t="shared" si="14"/>
        <v>0</v>
      </c>
    </row>
    <row r="321" spans="2:11" ht="15" customHeight="1" x14ac:dyDescent="0.25">
      <c r="B321" s="2">
        <v>7462</v>
      </c>
      <c r="C321" s="3" t="s">
        <v>269</v>
      </c>
      <c r="D321" s="4" t="s">
        <v>320</v>
      </c>
      <c r="E321" s="4" t="s">
        <v>329</v>
      </c>
      <c r="F321" s="8">
        <v>3.03</v>
      </c>
      <c r="G321" s="6"/>
      <c r="H321" s="13">
        <f t="shared" si="12"/>
        <v>0</v>
      </c>
      <c r="I321" s="13">
        <f t="shared" si="13"/>
        <v>4.7267999999999999</v>
      </c>
      <c r="K321" s="13">
        <f t="shared" si="14"/>
        <v>0</v>
      </c>
    </row>
    <row r="322" spans="2:11" ht="15" customHeight="1" x14ac:dyDescent="0.25">
      <c r="B322" s="2">
        <v>7459</v>
      </c>
      <c r="C322" s="3" t="s">
        <v>270</v>
      </c>
      <c r="D322" s="4" t="s">
        <v>320</v>
      </c>
      <c r="E322" s="4" t="s">
        <v>329</v>
      </c>
      <c r="F322" s="8">
        <v>2.2599999999999998</v>
      </c>
      <c r="G322" s="6"/>
      <c r="H322" s="13">
        <f t="shared" si="12"/>
        <v>0</v>
      </c>
      <c r="I322" s="13">
        <f t="shared" si="13"/>
        <v>3.5255999999999994</v>
      </c>
      <c r="K322" s="13">
        <f t="shared" si="14"/>
        <v>0</v>
      </c>
    </row>
  </sheetData>
  <autoFilter ref="A1:G1"/>
  <pageMargins left="0.11811023622047245" right="0.11811023622047245" top="0.15748031496062992" bottom="0.15748031496062992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  РМЗ, петли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2023-07-28T08:10:05Z</dcterms:modified>
</cp:coreProperties>
</file>