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пт Фишер" sheetId="6" r:id="rId1"/>
  </sheets>
  <definedNames>
    <definedName name="_xlnm._FilterDatabase" localSheetId="0" hidden="1">'Опт Фишер'!$A$1:$H$1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3" i="6"/>
  <c r="K1" i="6" l="1"/>
  <c r="H3" i="6"/>
  <c r="H1" i="6" s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</calcChain>
</file>

<file path=xl/sharedStrings.xml><?xml version="1.0" encoding="utf-8"?>
<sst xmlns="http://schemas.openxmlformats.org/spreadsheetml/2006/main" count="61" uniqueCount="27">
  <si>
    <t xml:space="preserve">Анкер для газобетона FPX M10-I (2шт), пакет </t>
  </si>
  <si>
    <t xml:space="preserve">Анкер для газобетона FPX M12-I (2шт), пакет </t>
  </si>
  <si>
    <t>Дюбель SX 6х50 L PLUG (10шт), пакет</t>
  </si>
  <si>
    <t>Дюбель SX 8х65 L PLUG (5шт), пакет</t>
  </si>
  <si>
    <t>Рамный дюбель FUR 10 Х160 SS (2шт)  (Шестигр. голова), пакет</t>
  </si>
  <si>
    <t>Универ. дюбель DUOPOWER 10 X50 (5шт), пакет</t>
  </si>
  <si>
    <t>Универ. дюбель DUOPOWER 10 X80 (5шт), пакет</t>
  </si>
  <si>
    <t>Универ. дюбель DUOPOWER 12 X60 (5шт), пакет</t>
  </si>
  <si>
    <t>Универ. дюбель DUOPOWER 14 X70 (2шт), пакет</t>
  </si>
  <si>
    <t>Универ. дюбель DUOPOWER 5 X25 (25шт), пакет</t>
  </si>
  <si>
    <t>Универ. дюбель DUOPOWER 6 X30 (20шт), пакет</t>
  </si>
  <si>
    <t>Универ. дюбель DUOPOWER 8 X40 (20шт), пакет</t>
  </si>
  <si>
    <t>Универ. дюбель DUOPOWER 8 X65 (5шт), пакет</t>
  </si>
  <si>
    <t>Универсальный дюбель UX 10х60 (5шт) (потай), пакет</t>
  </si>
  <si>
    <t>Универсальный дюбель UX 14х75 (2шт) (потай), пакет</t>
  </si>
  <si>
    <t>Универсальный дюбель UX 6х35 (20шт) (потай), пакет</t>
  </si>
  <si>
    <t>Универсальный дюбель UX 8х50 (20шт) (потай), пакет</t>
  </si>
  <si>
    <t>упак</t>
  </si>
  <si>
    <t>Наименование</t>
  </si>
  <si>
    <t>Первая цена без НДС</t>
  </si>
  <si>
    <t>Тара</t>
  </si>
  <si>
    <t>Акция !!! Мелкая фасовка FISCHER</t>
  </si>
  <si>
    <t xml:space="preserve">Код </t>
  </si>
  <si>
    <t>Заказ</t>
  </si>
  <si>
    <t>Сумма</t>
  </si>
  <si>
    <t>Розница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</si>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</sst>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zoomScaleNormal="100" workbookViewId="0">
      <pane ySplit="2" topLeftCell="A3" activePane="bottomLeft" state="frozen"/>
      <selection pane="bottomLeft" activeCell="C2" sqref="C2:I19"/>
    </sheetView>
  </sheetViews>
  <sheetFormatPr defaultRowHeight="15" customHeight="1" outlineLevelCol="1" x14ac:dyDescent="0.25"/>
  <cols>
    <col min="1" max="1" width="4.28515625" style="1" customWidth="1"/>
    <col min="2" max="2" width="11.7109375" style="4" bestFit="1" customWidth="1"/>
    <col min="3" max="3" width="64.7109375" style="1" bestFit="1" customWidth="1"/>
    <col min="4" max="4" width="7.7109375" style="4" bestFit="1" customWidth="1"/>
    <col min="5" max="5" width="7.7109375" style="4" customWidth="1"/>
    <col min="6" max="6" width="20.5703125" style="12" bestFit="1" customWidth="1"/>
    <col min="7" max="7" width="9.140625" style="4" customWidth="1" outlineLevel="1"/>
    <col min="8" max="8" width="9.140625" style="7" customWidth="1" outlineLevel="1"/>
    <col min="9" max="9" width="9.140625" style="1"/>
    <col min="10" max="11" width="11.28515625" style="1" customWidth="1" outlineLevel="1"/>
    <col min="12" max="16384" width="9.140625" style="1"/>
  </cols>
  <sheetData>
    <row r="1" spans="2:11" ht="15" customHeight="1" thickBot="1" x14ac:dyDescent="0.3">
      <c r="C1" s="6" t="s">
        <v>21</v>
      </c>
      <c r="H1" s="16">
        <f>SUM(H3:H19)</f>
        <v>0</v>
      </c>
      <c r="I1" s="8"/>
      <c r="K1" s="9">
        <f>SUM(K3:K322)</f>
        <v>0</v>
      </c>
    </row>
    <row r="2" spans="2:11" ht="15" customHeight="1" x14ac:dyDescent="0.25">
      <c r="B2" s="5" t="s">
        <v>22</v>
      </c>
      <c r="C2" s="5" t="s">
        <v>18</v>
      </c>
      <c r="D2" s="5" t="s">
        <v>20</v>
      </c>
      <c r="E2" s="5"/>
      <c r="F2" s="13" t="s">
        <v>19</v>
      </c>
      <c r="G2" s="6" t="s">
        <v>23</v>
      </c>
      <c r="H2" s="10" t="s">
        <v>24</v>
      </c>
      <c r="I2" s="10" t="s">
        <v>25</v>
      </c>
      <c r="J2" s="6" t="s">
        <v>23</v>
      </c>
      <c r="K2" s="11" t="s">
        <v>24</v>
      </c>
    </row>
    <row r="3" spans="2:11" ht="15" customHeight="1" x14ac:dyDescent="0.25">
      <c r="B3" s="2">
        <v>8301</v>
      </c>
      <c r="C3" s="3" t="s">
        <v>0</v>
      </c>
      <c r="D3" s="4" t="s">
        <v>17</v>
      </c>
      <c r="E3" s="4" t="s">
        <v>26</v>
      </c>
      <c r="F3" s="14">
        <v>14.79</v>
      </c>
      <c r="H3" s="11">
        <f t="shared" ref="H3:H19" si="0">G3*F3</f>
        <v>0</v>
      </c>
      <c r="I3" s="11">
        <f>F3*1.3*1.2</f>
        <v>23.072399999999998</v>
      </c>
      <c r="K3" s="11">
        <f>J3*I3</f>
        <v>0</v>
      </c>
    </row>
    <row r="4" spans="2:11" ht="15" customHeight="1" x14ac:dyDescent="0.25">
      <c r="B4" s="2">
        <v>8300</v>
      </c>
      <c r="C4" s="3" t="s">
        <v>1</v>
      </c>
      <c r="D4" s="4" t="s">
        <v>17</v>
      </c>
      <c r="E4" s="4" t="s">
        <v>26</v>
      </c>
      <c r="F4" s="14">
        <v>15.31</v>
      </c>
      <c r="H4" s="11">
        <f t="shared" si="0"/>
        <v>0</v>
      </c>
      <c r="I4" s="11">
        <f t="shared" ref="I4:I19" si="1">F4*1.3*1.2</f>
        <v>23.883600000000001</v>
      </c>
      <c r="K4" s="11">
        <f t="shared" ref="K4:K19" si="2">J4*I4</f>
        <v>0</v>
      </c>
    </row>
    <row r="5" spans="2:11" ht="15" customHeight="1" x14ac:dyDescent="0.25">
      <c r="B5" s="2">
        <v>8303</v>
      </c>
      <c r="C5" s="3" t="s">
        <v>2</v>
      </c>
      <c r="D5" s="4" t="s">
        <v>17</v>
      </c>
      <c r="E5" s="4" t="s">
        <v>26</v>
      </c>
      <c r="F5" s="15">
        <v>1.4</v>
      </c>
      <c r="H5" s="11">
        <f t="shared" si="0"/>
        <v>0</v>
      </c>
      <c r="I5" s="11">
        <f t="shared" si="1"/>
        <v>2.1839999999999997</v>
      </c>
      <c r="K5" s="11">
        <f t="shared" si="2"/>
        <v>0</v>
      </c>
    </row>
    <row r="6" spans="2:11" ht="15" customHeight="1" x14ac:dyDescent="0.25">
      <c r="B6" s="2">
        <v>8304</v>
      </c>
      <c r="C6" s="3" t="s">
        <v>3</v>
      </c>
      <c r="D6" s="4" t="s">
        <v>17</v>
      </c>
      <c r="E6" s="4" t="s">
        <v>26</v>
      </c>
      <c r="F6" s="14">
        <v>1.1100000000000001</v>
      </c>
      <c r="H6" s="11">
        <f t="shared" si="0"/>
        <v>0</v>
      </c>
      <c r="I6" s="11">
        <f t="shared" si="1"/>
        <v>1.7316000000000003</v>
      </c>
      <c r="K6" s="11">
        <f t="shared" si="2"/>
        <v>0</v>
      </c>
    </row>
    <row r="7" spans="2:11" ht="15" customHeight="1" x14ac:dyDescent="0.25">
      <c r="B7" s="2">
        <v>8310</v>
      </c>
      <c r="C7" s="3" t="s">
        <v>4</v>
      </c>
      <c r="D7" s="4" t="s">
        <v>17</v>
      </c>
      <c r="E7" s="4" t="s">
        <v>26</v>
      </c>
      <c r="F7" s="14">
        <v>9.0871428571428581</v>
      </c>
      <c r="H7" s="11">
        <f t="shared" si="0"/>
        <v>0</v>
      </c>
      <c r="I7" s="11">
        <f t="shared" si="1"/>
        <v>14.175942857142859</v>
      </c>
      <c r="K7" s="11">
        <f t="shared" si="2"/>
        <v>0</v>
      </c>
    </row>
    <row r="8" spans="2:11" ht="15" customHeight="1" x14ac:dyDescent="0.25">
      <c r="B8" s="2">
        <v>8321</v>
      </c>
      <c r="C8" s="3" t="s">
        <v>5</v>
      </c>
      <c r="D8" s="4" t="s">
        <v>17</v>
      </c>
      <c r="E8" s="4" t="s">
        <v>26</v>
      </c>
      <c r="F8" s="14">
        <v>2.4300000000000002</v>
      </c>
      <c r="H8" s="11">
        <f t="shared" si="0"/>
        <v>0</v>
      </c>
      <c r="I8" s="11">
        <f t="shared" si="1"/>
        <v>3.7907999999999999</v>
      </c>
      <c r="K8" s="11">
        <f t="shared" si="2"/>
        <v>0</v>
      </c>
    </row>
    <row r="9" spans="2:11" ht="15" customHeight="1" x14ac:dyDescent="0.25">
      <c r="B9" s="2">
        <v>8322</v>
      </c>
      <c r="C9" s="3" t="s">
        <v>6</v>
      </c>
      <c r="D9" s="4" t="s">
        <v>17</v>
      </c>
      <c r="E9" s="4" t="s">
        <v>26</v>
      </c>
      <c r="F9" s="14">
        <v>3.73</v>
      </c>
      <c r="H9" s="11">
        <f t="shared" si="0"/>
        <v>0</v>
      </c>
      <c r="I9" s="11">
        <f t="shared" si="1"/>
        <v>5.8188000000000004</v>
      </c>
      <c r="K9" s="11">
        <f t="shared" si="2"/>
        <v>0</v>
      </c>
    </row>
    <row r="10" spans="2:11" ht="15" customHeight="1" x14ac:dyDescent="0.25">
      <c r="B10" s="2">
        <v>8323</v>
      </c>
      <c r="C10" s="3" t="s">
        <v>7</v>
      </c>
      <c r="D10" s="4" t="s">
        <v>17</v>
      </c>
      <c r="E10" s="4" t="s">
        <v>26</v>
      </c>
      <c r="F10" s="14">
        <v>3.6220000000000003</v>
      </c>
      <c r="H10" s="11">
        <f t="shared" si="0"/>
        <v>0</v>
      </c>
      <c r="I10" s="11">
        <f t="shared" si="1"/>
        <v>5.6503200000000007</v>
      </c>
      <c r="K10" s="11">
        <f t="shared" si="2"/>
        <v>0</v>
      </c>
    </row>
    <row r="11" spans="2:11" ht="15" customHeight="1" x14ac:dyDescent="0.25">
      <c r="B11" s="2">
        <v>8324</v>
      </c>
      <c r="C11" s="3" t="s">
        <v>8</v>
      </c>
      <c r="D11" s="4" t="s">
        <v>17</v>
      </c>
      <c r="E11" s="4" t="s">
        <v>26</v>
      </c>
      <c r="F11" s="14">
        <v>2.7480327868852461</v>
      </c>
      <c r="H11" s="11">
        <f t="shared" si="0"/>
        <v>0</v>
      </c>
      <c r="I11" s="11">
        <f t="shared" si="1"/>
        <v>4.2869311475409839</v>
      </c>
      <c r="K11" s="11">
        <f t="shared" si="2"/>
        <v>0</v>
      </c>
    </row>
    <row r="12" spans="2:11" ht="15" customHeight="1" x14ac:dyDescent="0.25">
      <c r="B12" s="2">
        <v>8325</v>
      </c>
      <c r="C12" s="3" t="s">
        <v>9</v>
      </c>
      <c r="D12" s="4" t="s">
        <v>17</v>
      </c>
      <c r="E12" s="4" t="s">
        <v>26</v>
      </c>
      <c r="F12" s="14">
        <v>2.9138709677419357</v>
      </c>
      <c r="H12" s="11">
        <f t="shared" si="0"/>
        <v>0</v>
      </c>
      <c r="I12" s="11">
        <f t="shared" si="1"/>
        <v>4.5456387096774193</v>
      </c>
      <c r="K12" s="11">
        <f t="shared" si="2"/>
        <v>0</v>
      </c>
    </row>
    <row r="13" spans="2:11" ht="15" customHeight="1" x14ac:dyDescent="0.25">
      <c r="B13" s="2">
        <v>8326</v>
      </c>
      <c r="C13" s="3" t="s">
        <v>10</v>
      </c>
      <c r="D13" s="4" t="s">
        <v>17</v>
      </c>
      <c r="E13" s="4" t="s">
        <v>26</v>
      </c>
      <c r="F13" s="14">
        <v>3.5332258064516129</v>
      </c>
      <c r="H13" s="11">
        <f t="shared" si="0"/>
        <v>0</v>
      </c>
      <c r="I13" s="11">
        <f t="shared" si="1"/>
        <v>5.5118322580645165</v>
      </c>
      <c r="K13" s="11">
        <f t="shared" si="2"/>
        <v>0</v>
      </c>
    </row>
    <row r="14" spans="2:11" ht="15" customHeight="1" x14ac:dyDescent="0.25">
      <c r="B14" s="2">
        <v>8328</v>
      </c>
      <c r="C14" s="3" t="s">
        <v>11</v>
      </c>
      <c r="D14" s="4" t="s">
        <v>17</v>
      </c>
      <c r="E14" s="4" t="s">
        <v>26</v>
      </c>
      <c r="F14" s="14">
        <v>4.8800000000000008</v>
      </c>
      <c r="H14" s="11">
        <f t="shared" si="0"/>
        <v>0</v>
      </c>
      <c r="I14" s="11">
        <f t="shared" si="1"/>
        <v>7.6128000000000009</v>
      </c>
      <c r="K14" s="11">
        <f t="shared" si="2"/>
        <v>0</v>
      </c>
    </row>
    <row r="15" spans="2:11" ht="15" customHeight="1" x14ac:dyDescent="0.25">
      <c r="B15" s="2">
        <v>8329</v>
      </c>
      <c r="C15" s="3" t="s">
        <v>12</v>
      </c>
      <c r="D15" s="4" t="s">
        <v>17</v>
      </c>
      <c r="E15" s="4" t="s">
        <v>26</v>
      </c>
      <c r="F15" s="14">
        <v>2.112352941176471</v>
      </c>
      <c r="H15" s="11">
        <f t="shared" si="0"/>
        <v>0</v>
      </c>
      <c r="I15" s="11">
        <f t="shared" si="1"/>
        <v>3.2952705882352946</v>
      </c>
      <c r="K15" s="11">
        <f t="shared" si="2"/>
        <v>0</v>
      </c>
    </row>
    <row r="16" spans="2:11" ht="15" customHeight="1" x14ac:dyDescent="0.25">
      <c r="B16" s="2">
        <v>8330</v>
      </c>
      <c r="C16" s="3" t="s">
        <v>13</v>
      </c>
      <c r="D16" s="4" t="s">
        <v>17</v>
      </c>
      <c r="E16" s="4" t="s">
        <v>26</v>
      </c>
      <c r="F16" s="14">
        <v>1.99</v>
      </c>
      <c r="H16" s="11">
        <f t="shared" si="0"/>
        <v>0</v>
      </c>
      <c r="I16" s="11">
        <f t="shared" si="1"/>
        <v>3.1044</v>
      </c>
      <c r="K16" s="11">
        <f t="shared" si="2"/>
        <v>0</v>
      </c>
    </row>
    <row r="17" spans="2:11" ht="15" customHeight="1" x14ac:dyDescent="0.25">
      <c r="B17" s="2">
        <v>8332</v>
      </c>
      <c r="C17" s="3" t="s">
        <v>14</v>
      </c>
      <c r="D17" s="4" t="s">
        <v>17</v>
      </c>
      <c r="E17" s="4" t="s">
        <v>26</v>
      </c>
      <c r="F17" s="14">
        <v>2.2925</v>
      </c>
      <c r="H17" s="11">
        <f t="shared" si="0"/>
        <v>0</v>
      </c>
      <c r="I17" s="11">
        <f t="shared" si="1"/>
        <v>3.5763000000000003</v>
      </c>
      <c r="K17" s="11">
        <f t="shared" si="2"/>
        <v>0</v>
      </c>
    </row>
    <row r="18" spans="2:11" ht="15" customHeight="1" x14ac:dyDescent="0.25">
      <c r="B18" s="2">
        <v>8333</v>
      </c>
      <c r="C18" s="3" t="s">
        <v>15</v>
      </c>
      <c r="D18" s="4" t="s">
        <v>17</v>
      </c>
      <c r="E18" s="4" t="s">
        <v>26</v>
      </c>
      <c r="F18" s="15">
        <v>3.8</v>
      </c>
      <c r="H18" s="11">
        <f t="shared" si="0"/>
        <v>0</v>
      </c>
      <c r="I18" s="11">
        <f t="shared" si="1"/>
        <v>5.927999999999999</v>
      </c>
      <c r="K18" s="11">
        <f t="shared" si="2"/>
        <v>0</v>
      </c>
    </row>
    <row r="19" spans="2:11" ht="15" customHeight="1" x14ac:dyDescent="0.25">
      <c r="B19" s="2">
        <v>8335</v>
      </c>
      <c r="C19" s="3" t="s">
        <v>16</v>
      </c>
      <c r="D19" s="4" t="s">
        <v>17</v>
      </c>
      <c r="E19" s="4" t="s">
        <v>26</v>
      </c>
      <c r="F19" s="15">
        <v>5</v>
      </c>
      <c r="H19" s="11">
        <f t="shared" si="0"/>
        <v>0</v>
      </c>
      <c r="I19" s="11">
        <f t="shared" si="1"/>
        <v>7.8</v>
      </c>
      <c r="K19" s="11">
        <f t="shared" si="2"/>
        <v>0</v>
      </c>
    </row>
  </sheetData>
  <autoFilter ref="A1:H1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Фишер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2023-07-28T08:05:29Z</dcterms:modified>
</cp:coreProperties>
</file>